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10365" tabRatio="979" firstSheet="22" activeTab="29"/>
  </bookViews>
  <sheets>
    <sheet name="סכום נכסי ההשקעה" sheetId="1" r:id="rId1"/>
    <sheet name="3.מסגרות מנוצלות ללווים - סחירי" sheetId="2" r:id="rId2"/>
    <sheet name="ט.נכסי חוב עלות מתואמת-לא סחיר" sheetId="3" r:id="rId3"/>
    <sheet name="ט.נכסי חוב עלות מתואמת-סחיר" sheetId="4" r:id="rId4"/>
    <sheet name="ח.יתרות התחייבות להשקעה - לא סח" sheetId="5" r:id="rId5"/>
    <sheet name="ז.השקעות אחרות - לא סחירים" sheetId="6" r:id="rId6"/>
    <sheet name="ו.זכויות במקרקעין - לא סחירים" sheetId="7" r:id="rId7"/>
    <sheet name="ה.פקדונות מעל 3 חודשים - לא סחי" sheetId="8" r:id="rId8"/>
    <sheet name="ד.הלוואות - לא סחירים" sheetId="9" r:id="rId9"/>
    <sheet name="9.מוצרים מובנים - לא סחירים" sheetId="10" r:id="rId10"/>
    <sheet name="8.חוזים עתידיים - לא סחירים" sheetId="11" r:id="rId11"/>
    <sheet name="7.אופציות - לא סחירים" sheetId="12" r:id="rId12"/>
    <sheet name="6.כתבי אופציה - לא סחירים" sheetId="13" r:id="rId13"/>
    <sheet name="5.קרנות השקעה - לא סחירים" sheetId="14" r:id="rId14"/>
    <sheet name="4.מניות - לא סחירים" sheetId="15" r:id="rId15"/>
    <sheet name="3.אג&quot;ח קונצרני לא סחיר - לא סחי" sheetId="16" r:id="rId16"/>
    <sheet name="2.תעודות חוב מסחריות - לא סחיר " sheetId="17" r:id="rId17"/>
    <sheet name="תעודות התחייבות ממשלתיות - לא ס" sheetId="18" r:id="rId18"/>
    <sheet name="10.מוצרים מובנים - סחירים" sheetId="19" r:id="rId19"/>
    <sheet name="9.חוזים עתידיים - סחירים" sheetId="20" r:id="rId20"/>
    <sheet name="8.אופציות - סחירים" sheetId="21" r:id="rId21"/>
    <sheet name="7.כתבי אופציה - סחירים" sheetId="22" r:id="rId22"/>
    <sheet name="6.קרנות נאמנות - סחירים" sheetId="23" r:id="rId23"/>
    <sheet name="5.תעודות סל - סחירים" sheetId="24" r:id="rId24"/>
    <sheet name="4.מניות - סחירים" sheetId="25" r:id="rId25"/>
    <sheet name="3.אג&quot;ח קונצרני סחיר - סחירים" sheetId="26" r:id="rId26"/>
    <sheet name="2.תעודות חוב מסחריות - סחירים" sheetId="27" r:id="rId27"/>
    <sheet name="תעודות התחייבות ממשלתיות - סחיר" sheetId="28" r:id="rId28"/>
    <sheet name="א.מזומנים ושווי מזומנים" sheetId="29" r:id="rId29"/>
    <sheet name="ניירות בקבוצת מזרחי טפחות" sheetId="30" r:id="rId30"/>
  </sheets>
  <definedNames/>
  <calcPr fullCalcOnLoad="1"/>
</workbook>
</file>

<file path=xl/sharedStrings.xml><?xml version="1.0" encoding="utf-8"?>
<sst xmlns="http://schemas.openxmlformats.org/spreadsheetml/2006/main" count="3277" uniqueCount="1080">
  <si>
    <t>ד ו " ח   ר י ב ע ו נ י   ל א ו צ ר                                           תאריך הפקה: 20/07/2011</t>
  </si>
  <si>
    <t>רשימת  נכסי  הקופה  ליום 30/06/2011</t>
  </si>
  <si>
    <t>מס.קופה: 419</t>
  </si>
  <si>
    <t>א.מזומנים ושווי מזומנים</t>
  </si>
  <si>
    <t>מספר ני"ע</t>
  </si>
  <si>
    <t>דירוג</t>
  </si>
  <si>
    <t>שם המדרג</t>
  </si>
  <si>
    <t>סוג מטבע</t>
  </si>
  <si>
    <t>שיעור ריבית</t>
  </si>
  <si>
    <t>תשואה לפדיון</t>
  </si>
  <si>
    <t>שווי שוק</t>
  </si>
  <si>
    <t>שיעור מנכסי השקעה</t>
  </si>
  <si>
    <t>אחוזים</t>
  </si>
  <si>
    <t>אלפי ש"ח</t>
  </si>
  <si>
    <t>בישראל</t>
  </si>
  <si>
    <t>יתרות עו"ש לקופה</t>
  </si>
  <si>
    <t>לא מד</t>
  </si>
  <si>
    <t>ILS</t>
  </si>
  <si>
    <t>יתרות עו"ש בחובה אחרים</t>
  </si>
  <si>
    <t>דולר  ארה"ב</t>
  </si>
  <si>
    <t>USD</t>
  </si>
  <si>
    <t>יורו</t>
  </si>
  <si>
    <t>EUR</t>
  </si>
  <si>
    <t>לי"שט</t>
  </si>
  <si>
    <t>GBP</t>
  </si>
  <si>
    <t>דולר אוסטרלי</t>
  </si>
  <si>
    <t>AUD</t>
  </si>
  <si>
    <t>יתרות פר"י</t>
  </si>
  <si>
    <t>סה"כ בישראל</t>
  </si>
  <si>
    <t>בחו"ל</t>
  </si>
  <si>
    <t>סה"כ בחו"ל</t>
  </si>
  <si>
    <t>סה"כ מזומנים ושווי מזומנים</t>
  </si>
  <si>
    <t>ב.ניירות ערך סחירים - סחירים</t>
  </si>
  <si>
    <t>תאריך רכישה</t>
  </si>
  <si>
    <t>מח"מ</t>
  </si>
  <si>
    <t>ערך נקוב</t>
  </si>
  <si>
    <t>שער</t>
  </si>
  <si>
    <t>שיעור מהערך הנקוב המונפק</t>
  </si>
  <si>
    <t>תאריך</t>
  </si>
  <si>
    <t>שנים</t>
  </si>
  <si>
    <t>ש"ח</t>
  </si>
  <si>
    <t>אגורות</t>
  </si>
  <si>
    <t>1.תעודות התחייבות ממשלתיות</t>
  </si>
  <si>
    <t>צמודות מדד:</t>
  </si>
  <si>
    <t>ממשל צמודה 418 2018 %3.5</t>
  </si>
  <si>
    <t>ממשל צמודה 0614</t>
  </si>
  <si>
    <t>25/05/2009</t>
  </si>
  <si>
    <t>ממשל צמודה 1019</t>
  </si>
  <si>
    <t>20/12/2010</t>
  </si>
  <si>
    <t>ממשל צמודה 0613</t>
  </si>
  <si>
    <t>17/06/2010</t>
  </si>
  <si>
    <t>מ. מדינה גליל %4.00 סדרה 5427</t>
  </si>
  <si>
    <t>19/12/1999</t>
  </si>
  <si>
    <t>מ. מדינה גליל %5.00 סדרה 5470</t>
  </si>
  <si>
    <t>מ. מדינה גליל %5.00 סדרה 5471</t>
  </si>
  <si>
    <t>17/03/2002</t>
  </si>
  <si>
    <t>מ. מדינה גליל %5.00 סדרה 5472</t>
  </si>
  <si>
    <t>20/03/2002</t>
  </si>
  <si>
    <t>מ. מדינה גליל %4.00 סדרה 5480</t>
  </si>
  <si>
    <t>14/03/2002</t>
  </si>
  <si>
    <t>מ. מדינה גליל %5.00 סדרה 5481</t>
  </si>
  <si>
    <t>18/09/2002</t>
  </si>
  <si>
    <t>מ. מדינה גליל %4.00 סדרה 5903</t>
  </si>
  <si>
    <t>17/12/2001</t>
  </si>
  <si>
    <t>גליל סדרה 5904</t>
  </si>
  <si>
    <t>27/09/2004</t>
  </si>
  <si>
    <t>סה"כ צמודות מדד</t>
  </si>
  <si>
    <t>לא צמודות:</t>
  </si>
  <si>
    <t>מ.ק.מ 711 2011</t>
  </si>
  <si>
    <t>28/07/2010</t>
  </si>
  <si>
    <t>מ.ק.מ 1011 2011</t>
  </si>
  <si>
    <t>30/03/2011</t>
  </si>
  <si>
    <t>מ.ק.מ 212 2012</t>
  </si>
  <si>
    <t>25/05/2011</t>
  </si>
  <si>
    <t>ממשלתי שקלית סדרה 217</t>
  </si>
  <si>
    <t>ממשל שקלית 0313</t>
  </si>
  <si>
    <t>23/11/2009</t>
  </si>
  <si>
    <t>שחר ממשל שקלית 219 %6 2019</t>
  </si>
  <si>
    <t>22/10/2009</t>
  </si>
  <si>
    <t>ממשל שקלית 0312</t>
  </si>
  <si>
    <t>ממשל שקלית 0115</t>
  </si>
  <si>
    <t>21/07/2009</t>
  </si>
  <si>
    <t>ממשל שקלית 0913</t>
  </si>
  <si>
    <t>22/03/2010</t>
  </si>
  <si>
    <t>שחר סדרה 2681</t>
  </si>
  <si>
    <t>17/11/2002</t>
  </si>
  <si>
    <t>שחר סדרה 2682</t>
  </si>
  <si>
    <t>27/10/2005</t>
  </si>
  <si>
    <t>שחר 2683</t>
  </si>
  <si>
    <t>16/05/2008</t>
  </si>
  <si>
    <t>ממשל משתנה 0817</t>
  </si>
  <si>
    <t>ממשלתי משתנה 520 2020</t>
  </si>
  <si>
    <t>16/02/2011</t>
  </si>
  <si>
    <t>סה"כ לא צמודות</t>
  </si>
  <si>
    <t>צמודות לדולר:</t>
  </si>
  <si>
    <t>סה"כ צמודות לדולר</t>
  </si>
  <si>
    <t>סה"כ אג"ח שממשלת ישראל הנפיקה בחו"ל</t>
  </si>
  <si>
    <t>סה"כ אג"ח שהנפיקו ממשלות זרות בחו"ל</t>
  </si>
  <si>
    <t>סה"כ תעודות התחייבות ממשלתיות</t>
  </si>
  <si>
    <t>2.תעודות חוב מסחריות - סחירים</t>
  </si>
  <si>
    <t>ע נ ף    מ ס ח ר</t>
  </si>
  <si>
    <t>שיעור מהנפקה</t>
  </si>
  <si>
    <t>סה"כ צמודות</t>
  </si>
  <si>
    <t>סה"כ צמודות למט"ח</t>
  </si>
  <si>
    <t>סה"כ חברות ישראליות בחו"ל</t>
  </si>
  <si>
    <t>סה"כ חברות זרות בחו"ל</t>
  </si>
  <si>
    <t>סה"כ תעודות חוב מסחריות</t>
  </si>
  <si>
    <t>3.אג"ח קונצרני סחיר - סחירים</t>
  </si>
  <si>
    <t>(*) בעלי עניין./צד קשור במנהל הקופה./החברה המנהלת את הקופה./מנהל השקעות של הקופה.</t>
  </si>
  <si>
    <t>בנק איגוד</t>
  </si>
  <si>
    <t>אגוד הנפקות אג"ח ה' 2/2014</t>
  </si>
  <si>
    <t>בנקים וחברות אחזקה</t>
  </si>
  <si>
    <t>AA-</t>
  </si>
  <si>
    <t>מידרו</t>
  </si>
  <si>
    <t>26/09/2010</t>
  </si>
  <si>
    <t>סה"כ בנק איגוד</t>
  </si>
  <si>
    <t>דיסקונט</t>
  </si>
  <si>
    <t>דיסקונט כ.התח' א' 2003/12</t>
  </si>
  <si>
    <t>A+</t>
  </si>
  <si>
    <t>מעלות</t>
  </si>
  <si>
    <t>מנפיקים כ. התחי' א' 9/2018</t>
  </si>
  <si>
    <t>מנפיקים כ. התחי' ח 15/2017</t>
  </si>
  <si>
    <t>סה"כ דיסקונט</t>
  </si>
  <si>
    <t>נכסים ובנין</t>
  </si>
  <si>
    <t>נכסים ובנין ב' 2007/2012 %</t>
  </si>
  <si>
    <t>נדלן בינוי ופיתוח</t>
  </si>
  <si>
    <t>A</t>
  </si>
  <si>
    <t>נכסים ובנין ג 2009/2017 %5</t>
  </si>
  <si>
    <t>23/08/2006</t>
  </si>
  <si>
    <t>סה"כ נכסים ובנין</t>
  </si>
  <si>
    <t>דיסקונט השקעות</t>
  </si>
  <si>
    <t>דיסקונט השקעות ג 2008/2012</t>
  </si>
  <si>
    <t>חברות השקעה ואחזקות</t>
  </si>
  <si>
    <t>דיסקונט השקעות סד' ו'2025</t>
  </si>
  <si>
    <t>24/05/2007</t>
  </si>
  <si>
    <t>סה"כ דיסקונט השקעות</t>
  </si>
  <si>
    <t>מזרחי</t>
  </si>
  <si>
    <t>טפחות ח.להנפקות(מזרחי)%35.</t>
  </si>
  <si>
    <t>*</t>
  </si>
  <si>
    <t>AA+</t>
  </si>
  <si>
    <t>סה"כ מזרחי</t>
  </si>
  <si>
    <t>אלוני חץ</t>
  </si>
  <si>
    <t>אלוני חץ אג"ח ו'2019 %4.25</t>
  </si>
  <si>
    <t>27/02/2007</t>
  </si>
  <si>
    <t>אלוני חץ אג"ח סדרה ג'</t>
  </si>
  <si>
    <t>סה"כ אלוני חץ</t>
  </si>
  <si>
    <t>אי.די.בי פיתוח</t>
  </si>
  <si>
    <t>אי.די.בי פיתוח ח' 009/2013</t>
  </si>
  <si>
    <t>סה"כ אי.די.בי פיתוח</t>
  </si>
  <si>
    <t>אי.די.בי אחזקות</t>
  </si>
  <si>
    <t>אידיבי אג"ח ד' 15/2020 %10</t>
  </si>
  <si>
    <t>27/05/2007</t>
  </si>
  <si>
    <t>סה"כ אי.די.בי אחזקות</t>
  </si>
  <si>
    <t>אפריקה ישראל</t>
  </si>
  <si>
    <t>אפריקה ישראל כו'2013/2025</t>
  </si>
  <si>
    <t>BBB</t>
  </si>
  <si>
    <t>16/05/2010</t>
  </si>
  <si>
    <t>סה"כ אפריקה ישראל</t>
  </si>
  <si>
    <t>חברה לישראל</t>
  </si>
  <si>
    <t>חברה לישראל חלופה א' 2016/</t>
  </si>
  <si>
    <t>סה"כ חברה לישראל</t>
  </si>
  <si>
    <t>רבוע כחול נדלן</t>
  </si>
  <si>
    <t>רבוע כחול נדל"ן ב' 13/2016</t>
  </si>
  <si>
    <t>27/08/2006</t>
  </si>
  <si>
    <t>סה"כ רבוע כחול נדלן</t>
  </si>
  <si>
    <t>הכשרת הישוב</t>
  </si>
  <si>
    <t>הכשרת הישוב סדרה 10</t>
  </si>
  <si>
    <t>BBB+</t>
  </si>
  <si>
    <t>26/06/2001</t>
  </si>
  <si>
    <t>סה"כ הכשרת הישוב</t>
  </si>
  <si>
    <t>שטראוס-עלית</t>
  </si>
  <si>
    <t>שטראוס עלית סדרה א' 6/2011</t>
  </si>
  <si>
    <t>מזון וטבק</t>
  </si>
  <si>
    <t>סה"כ שטראוס-עלית</t>
  </si>
  <si>
    <t>חברת חשמל</t>
  </si>
  <si>
    <t>חשמל סדרה 22 12/2015 %6.50</t>
  </si>
  <si>
    <t>שרותים</t>
  </si>
  <si>
    <t>סה"כ חברת חשמל</t>
  </si>
  <si>
    <t>גזית-גלוב ((1982 בע"מ</t>
  </si>
  <si>
    <t>גזית גלוב סד' ט'2013/2016</t>
  </si>
  <si>
    <t>גזית גלוב 3  2011/2018 %95</t>
  </si>
  <si>
    <t>19/05/2005</t>
  </si>
  <si>
    <t>סה"כ גזית-גלוב ((1982 בע"מ</t>
  </si>
  <si>
    <t>קבוצת דלק בע"מ</t>
  </si>
  <si>
    <t>קבוצת דלק כ"ג 2011/2014 %5</t>
  </si>
  <si>
    <t>קבוצת דלק סד' יג'2013/2021</t>
  </si>
  <si>
    <t>סה"כ קבוצת דלק בע"מ</t>
  </si>
  <si>
    <t>מבני תעשיה</t>
  </si>
  <si>
    <t>מבני תעשיה ט' 2015/2017 %5</t>
  </si>
  <si>
    <t>20/05/2007</t>
  </si>
  <si>
    <t>סה"כ מבני תעשיה</t>
  </si>
  <si>
    <t>גזית אינק</t>
  </si>
  <si>
    <t>גזית אינק אג"ח ו' 016/2010</t>
  </si>
  <si>
    <t>26/05/2005</t>
  </si>
  <si>
    <t>סה"כ גזית אינק</t>
  </si>
  <si>
    <t>דקסיה ישראל (אוצר השלטון)</t>
  </si>
  <si>
    <t>דקסיה ישראל הנפקות ד' 2015</t>
  </si>
  <si>
    <t>דקסיה (א.השלטון)א' 06/2013</t>
  </si>
  <si>
    <t>28/03/2010</t>
  </si>
  <si>
    <t>סה"כ דקסיה ישראל (אוצר השלטון)</t>
  </si>
  <si>
    <t>כלל תעשיות</t>
  </si>
  <si>
    <t>כלל תעשיות י"ד 2018/2022 %</t>
  </si>
  <si>
    <t>כלל תעשיות 12 %4.35 9/2013</t>
  </si>
  <si>
    <t>25/04/2006</t>
  </si>
  <si>
    <t>סה"כ כלל תעשיות</t>
  </si>
  <si>
    <t>מכתשים-אגן תעשיות</t>
  </si>
  <si>
    <t>מכתשים אגן תעשיות ג' %4.7</t>
  </si>
  <si>
    <t>מוצרים כימיים גומי ופלסטי</t>
  </si>
  <si>
    <t>סה"כ מכתשים-אגן תעשיות</t>
  </si>
  <si>
    <t>בזק</t>
  </si>
  <si>
    <t>בזק סדרה 5 2011/2016 %5.3</t>
  </si>
  <si>
    <t>סה"כ בזק</t>
  </si>
  <si>
    <t>מליסרון</t>
  </si>
  <si>
    <t>מליסרון סדרה ג' 2009/2014</t>
  </si>
  <si>
    <t>23/03/2009</t>
  </si>
  <si>
    <t>מליסרון סדרה ד' 2012/2017</t>
  </si>
  <si>
    <t>20/06/2011</t>
  </si>
  <si>
    <t>סה"כ מליסרון</t>
  </si>
  <si>
    <t>קרדן אן.וי</t>
  </si>
  <si>
    <t>קרדן אן וי סדרה א'  3/2016</t>
  </si>
  <si>
    <t>קרדן אןוי סד' ב'2014/2020</t>
  </si>
  <si>
    <t>16/12/2008</t>
  </si>
  <si>
    <t>סה"כ קרדן אן.וי</t>
  </si>
  <si>
    <t>פרטנר</t>
  </si>
  <si>
    <t>פרטנר תקשורת סדרה א' 2012/</t>
  </si>
  <si>
    <t>סה"כ פרטנר</t>
  </si>
  <si>
    <t>פז</t>
  </si>
  <si>
    <t>פז חברת נפט אג"ח סדרה ב' 4</t>
  </si>
  <si>
    <t>פז חברת נפט סד' א'%5 2014/</t>
  </si>
  <si>
    <t>סה"כ פז</t>
  </si>
  <si>
    <t>אלביט הדמיה</t>
  </si>
  <si>
    <t>אלביט הדמיה סד' ד' 13/2020</t>
  </si>
  <si>
    <t>אלביט הדמיה רפואית ו'2015/</t>
  </si>
  <si>
    <t>30/09/2007</t>
  </si>
  <si>
    <t>סה"כ אלביט הדמיה</t>
  </si>
  <si>
    <t>אלבר בטוחות</t>
  </si>
  <si>
    <t>אלבר אג"ח י 2011/2016 %75.</t>
  </si>
  <si>
    <t>A-</t>
  </si>
  <si>
    <t>סה"כ אלבר בטוחות</t>
  </si>
  <si>
    <t>מטריקס אי.טי.</t>
  </si>
  <si>
    <t>מטריקס איטי סד' א' 07/2013</t>
  </si>
  <si>
    <t>מחשבים ושרותי מחשב</t>
  </si>
  <si>
    <t>13/09/2010</t>
  </si>
  <si>
    <t>סה"כ מטריקס אי.טי.</t>
  </si>
  <si>
    <t>לאומי למימון</t>
  </si>
  <si>
    <t>לאומי סדרה 176 2013/16 %05</t>
  </si>
  <si>
    <t>לאומי מימון כ.התחיבות י' 5</t>
  </si>
  <si>
    <t>AA</t>
  </si>
  <si>
    <t>לאומי מימון כ.התח' ז 2016/</t>
  </si>
  <si>
    <t>16/08/2007</t>
  </si>
  <si>
    <t>סה"כ לאומי למימון</t>
  </si>
  <si>
    <t>פועלים הנפקות</t>
  </si>
  <si>
    <t>פועלים הנפקות כ. נדחה 28 3</t>
  </si>
  <si>
    <t>18/07/2010</t>
  </si>
  <si>
    <t>פועלים הנפקות 22 2014 %00.</t>
  </si>
  <si>
    <t>פועלים הנפקות סד' ט %4.70</t>
  </si>
  <si>
    <t>23/02/2011</t>
  </si>
  <si>
    <t>פועלים הנפ' א' 2003/2013 %</t>
  </si>
  <si>
    <t>פועלים כ. התחייבות ד' 2016</t>
  </si>
  <si>
    <t>פועלים כ.התחיבות ב' 4/2014</t>
  </si>
  <si>
    <t>13/12/1999</t>
  </si>
  <si>
    <t>סה"כ פועלים הנפקות</t>
  </si>
  <si>
    <t>אפריקה מגורים</t>
  </si>
  <si>
    <t>אפריקה ישראל מגורים א 2016</t>
  </si>
  <si>
    <t>30/06/2006</t>
  </si>
  <si>
    <t>סה"כ אפריקה מגורים</t>
  </si>
  <si>
    <t>אפריקה ישראל נכסים</t>
  </si>
  <si>
    <t>אפריקה ישראל נכסים ג 2015/</t>
  </si>
  <si>
    <t>BBB-</t>
  </si>
  <si>
    <t>סה"כ אפריקה ישראל נכסים</t>
  </si>
  <si>
    <t>סלקום</t>
  </si>
  <si>
    <t>סלקום אג"ח א' 2008/2012 %5</t>
  </si>
  <si>
    <t>סלקום אג"ח ב' 2013/2017 %3</t>
  </si>
  <si>
    <t>סלקום אג"ח סד' ג'2009/2012</t>
  </si>
  <si>
    <t>סה"כ סלקום</t>
  </si>
  <si>
    <t>ביג מרכזי קניות</t>
  </si>
  <si>
    <t>ביג מרכזי קניות א' 10/2012</t>
  </si>
  <si>
    <t>סה"כ ביג מרכזי קניות</t>
  </si>
  <si>
    <t>אפיק הירדן</t>
  </si>
  <si>
    <t>אפיק הירדן %5.5 2006/2014</t>
  </si>
  <si>
    <t>CCC</t>
  </si>
  <si>
    <t>סה"כ אפיק הירדן</t>
  </si>
  <si>
    <t>פלאזה</t>
  </si>
  <si>
    <t>פלאזה סנטר ב' 2011/2015 %4</t>
  </si>
  <si>
    <t>מסחר</t>
  </si>
  <si>
    <t>13/02/2008</t>
  </si>
  <si>
    <t>פלאזה 2010/2017 %4.5</t>
  </si>
  <si>
    <t>סה"כ פלאזה</t>
  </si>
  <si>
    <t>דלק חב' ישראלית</t>
  </si>
  <si>
    <t>דלק חב'הדלק הישראלית א'016</t>
  </si>
  <si>
    <t>סה"כ דלק חב' ישראלית</t>
  </si>
  <si>
    <t>גזית גלוב אג"ח סד ו' %6.4</t>
  </si>
  <si>
    <t>26/09/2007</t>
  </si>
  <si>
    <t>קסם ג'מבו</t>
  </si>
  <si>
    <t>קסם ג'מבו סדרה א' 2023</t>
  </si>
  <si>
    <t>סה"כ קסם ג'מבו</t>
  </si>
  <si>
    <t>מכתשים אגן תעשיות ד'%6.75</t>
  </si>
  <si>
    <t>26/03/2009</t>
  </si>
  <si>
    <t>כל היתר</t>
  </si>
  <si>
    <t>צ'אם</t>
  </si>
  <si>
    <t>צ'אם מוצרי מזון סד' א 2012</t>
  </si>
  <si>
    <t>סה"כ צ'אם</t>
  </si>
  <si>
    <t>ח.ל.ל. (ספייסקום)</t>
  </si>
  <si>
    <t>ח.ל.ל א' ליבור+%5.25 2011/</t>
  </si>
  <si>
    <t>24/12/2000</t>
  </si>
  <si>
    <t>סה"כ ח.ל.ל. (ספייסקום)</t>
  </si>
  <si>
    <t>סה"כ כל היתר</t>
  </si>
  <si>
    <t>סה"כ צמודות למדד אחר</t>
  </si>
  <si>
    <t>JPMORGAN CHASE &amp; CO</t>
  </si>
  <si>
    <t>JPM FLOAT 03/16</t>
  </si>
  <si>
    <t>Diversified Financials</t>
  </si>
  <si>
    <t>AU3FN0012712</t>
  </si>
  <si>
    <t>S&amp;P</t>
  </si>
  <si>
    <t>סה"כ JPMORGAN CHASE &amp; CO</t>
  </si>
  <si>
    <t>RABOBANK NEDERLAND AU</t>
  </si>
  <si>
    <t>RABOBK 6.75 14</t>
  </si>
  <si>
    <t>שונות</t>
  </si>
  <si>
    <t>AU3CB0118578</t>
  </si>
  <si>
    <t>AAA</t>
  </si>
  <si>
    <t>סה"כ RABOBANK NEDERLAND AU</t>
  </si>
  <si>
    <t>BNP PARIBAS AUSTRALIA</t>
  </si>
  <si>
    <t>BNP 12.08.13 6%</t>
  </si>
  <si>
    <t>AU3CB0156594</t>
  </si>
  <si>
    <t>FITCH</t>
  </si>
  <si>
    <t>סה"כ BNP PARIBAS AUSTRALIA</t>
  </si>
  <si>
    <t>סה"כ אגרות חוב קונצרניות</t>
  </si>
  <si>
    <t>4.מניות - סחירים</t>
  </si>
  <si>
    <t>פועלים</t>
  </si>
  <si>
    <t>פועלים מ"ר</t>
  </si>
  <si>
    <t>סה"כ פועלים</t>
  </si>
  <si>
    <t>לאומי</t>
  </si>
  <si>
    <t>לאומי מ"ר</t>
  </si>
  <si>
    <t>סה"כ לאומי</t>
  </si>
  <si>
    <t>דיסקונט מ"ר א'</t>
  </si>
  <si>
    <t>דיסקונט השקעות מ"ר</t>
  </si>
  <si>
    <t>בנק מזרחי מ"ר</t>
  </si>
  <si>
    <t>החברה לישראל מ"ר א' 1 ש"ח</t>
  </si>
  <si>
    <t>שטראוס גרופ מ"ר</t>
  </si>
  <si>
    <t>כימיקלים</t>
  </si>
  <si>
    <t>כימיקלים לישראל מ"ר 1 ש"ח</t>
  </si>
  <si>
    <t>מוצרים כימיים גומי ופלסטיק</t>
  </si>
  <si>
    <t>סה"כ כימיקלים</t>
  </si>
  <si>
    <t>גזית גלוב מ"ר (גלוב ריט מ.ג.ן)</t>
  </si>
  <si>
    <t>טבע</t>
  </si>
  <si>
    <t>טבע מ"ר 1 ש"ח</t>
  </si>
  <si>
    <t>סה"כ טבע</t>
  </si>
  <si>
    <t>קבוצת דלק בע"מ מ"ר</t>
  </si>
  <si>
    <t>נייס</t>
  </si>
  <si>
    <t>נייס מערכות מ"ר 1 ש"ח</t>
  </si>
  <si>
    <t>מכונות חשמל אלקטרוניקה ואופטיק</t>
  </si>
  <si>
    <t>סה"כ נייס</t>
  </si>
  <si>
    <t>בתי זיקוק</t>
  </si>
  <si>
    <t>בתי זיקוק לנפט מ"ר</t>
  </si>
  <si>
    <t>סה"כ בתי זיקוק</t>
  </si>
  <si>
    <t>דלק קידוחים</t>
  </si>
  <si>
    <t>דלק קידוחים שותפות מוגבלת מ"ר</t>
  </si>
  <si>
    <t>חברות נפט</t>
  </si>
  <si>
    <t>סה"כ דלק קידוחים</t>
  </si>
  <si>
    <t>אבנר</t>
  </si>
  <si>
    <t>אבנר חיפושי נפט וגז שותפות מוגבלת</t>
  </si>
  <si>
    <t>סה"כ אבנר</t>
  </si>
  <si>
    <t>ישראמקו</t>
  </si>
  <si>
    <t>ישראמקו יהש</t>
  </si>
  <si>
    <t>סה"כ ישראמקו</t>
  </si>
  <si>
    <t>מכתשים - אגן תעשיות בע"מ מ"ר</t>
  </si>
  <si>
    <t>בזק מ"ר 1 ש"ח</t>
  </si>
  <si>
    <t>אוסם</t>
  </si>
  <si>
    <t>אוסם מ"ר 1 ש"ח</t>
  </si>
  <si>
    <t>סה"כ אוסם</t>
  </si>
  <si>
    <t>פריגו</t>
  </si>
  <si>
    <t>סה"כ פריגו</t>
  </si>
  <si>
    <t>פרטנר תקשורת מ"ר</t>
  </si>
  <si>
    <t>פז נפט</t>
  </si>
  <si>
    <t>אלביט מערכות</t>
  </si>
  <si>
    <t>אלביט מערכות מ"ר</t>
  </si>
  <si>
    <t>סה"כ אלביט מערכות</t>
  </si>
  <si>
    <t>קנית ניהול השקעות ומימון</t>
  </si>
  <si>
    <t>קבוצת עזריאלי מ"ר</t>
  </si>
  <si>
    <t>סה"כ קנית ניהול השקעות ומימון</t>
  </si>
  <si>
    <t>סה"כ תל-אביב 25</t>
  </si>
  <si>
    <t>אגוד מ"ר 1 ש"ח</t>
  </si>
  <si>
    <t>נכסים ובנין מ"ר</t>
  </si>
  <si>
    <t>אלוני חץ מ"ר</t>
  </si>
  <si>
    <t>הבנק הבינלאומי</t>
  </si>
  <si>
    <t>בינלאומי 5 מ"ר</t>
  </si>
  <si>
    <t>סה"כ הבנק הבינלאומי</t>
  </si>
  <si>
    <t>אפריקה ישראל מ"ר 0.1 ש"ח</t>
  </si>
  <si>
    <t>כור תעשיות</t>
  </si>
  <si>
    <t>כור תעשיות מ"ר</t>
  </si>
  <si>
    <t>סה"כ כור תעשיות</t>
  </si>
  <si>
    <t>מפעלי נייר</t>
  </si>
  <si>
    <t>נייר חדרה מ"ר</t>
  </si>
  <si>
    <t>עץ ומוצריו נייר ודפוס</t>
  </si>
  <si>
    <t>סה"כ מפעלי נייר</t>
  </si>
  <si>
    <t>אלקטרה</t>
  </si>
  <si>
    <t>אלקטרה ישראל מ"ר</t>
  </si>
  <si>
    <t>סה"כ אלקטרה</t>
  </si>
  <si>
    <t>שופר סל</t>
  </si>
  <si>
    <t>שופרסל מ"ר</t>
  </si>
  <si>
    <t>סה"כ שופר סל</t>
  </si>
  <si>
    <t>גרנית כרמל</t>
  </si>
  <si>
    <t>גרנית כרמל השקעות מ"ר 1 ש"ח</t>
  </si>
  <si>
    <t>סה"כ גרנית כרמל</t>
  </si>
  <si>
    <t>איתורן</t>
  </si>
  <si>
    <t>איתורן מ"ר</t>
  </si>
  <si>
    <t>סה"כ איתורן</t>
  </si>
  <si>
    <t>גב-ים</t>
  </si>
  <si>
    <t>גב ים מ"ר 1 ש"ח</t>
  </si>
  <si>
    <t>סה"כ גב-ים</t>
  </si>
  <si>
    <t>מבני תעשיה מ"ר</t>
  </si>
  <si>
    <t>הראל חברה לביטוח</t>
  </si>
  <si>
    <t>הראל השקעות מ"ר (הראל ביטוח)</t>
  </si>
  <si>
    <t>ביטוח</t>
  </si>
  <si>
    <t>סה"כ הראל חברה לביטוח</t>
  </si>
  <si>
    <t>גזית אינק מ"ר</t>
  </si>
  <si>
    <t>פניקס אחזקות</t>
  </si>
  <si>
    <t>פניקס מ"ר 1 ש"ח</t>
  </si>
  <si>
    <t>סה"כ פניקס אחזקות</t>
  </si>
  <si>
    <t>כלל תעשיות והשקעות מ"ר</t>
  </si>
  <si>
    <t>כלל תעשיות ביוטכנולוגי מניות רגילות</t>
  </si>
  <si>
    <t>השקעות בתעשיה ותעשיות שונות</t>
  </si>
  <si>
    <t>שיכון ובינוי אחזקות</t>
  </si>
  <si>
    <t>שיכון ובינוי אחזקות מ"ר</t>
  </si>
  <si>
    <t>סה"כ שיכון ובינוי אחזקות</t>
  </si>
  <si>
    <t>חברה כלכלית ירושלים</t>
  </si>
  <si>
    <t>כלכלית ירושלים מ"ר 1 ש"ח</t>
  </si>
  <si>
    <t>סה"כ חברה כלכלית ירושלים</t>
  </si>
  <si>
    <t>אלקו</t>
  </si>
  <si>
    <t>אלקו מ"ר</t>
  </si>
  <si>
    <t>סה"כ אלקו</t>
  </si>
  <si>
    <t>דלק מערכות</t>
  </si>
  <si>
    <t>דלק מערכות רכב מ"ר (גל תעשיות)</t>
  </si>
  <si>
    <t>סה"כ דלק מערכות</t>
  </si>
  <si>
    <t>כלל החזקות עסקי ביטוח</t>
  </si>
  <si>
    <t>כלל אחזקות ביטוח מ"ר</t>
  </si>
  <si>
    <t>סה"כ כלל החזקות עסקי ביטוח</t>
  </si>
  <si>
    <t>רבוע הכחול</t>
  </si>
  <si>
    <t>אלון החזקות ברבוע כחול ישראל בע"מ</t>
  </si>
  <si>
    <t>סה"כ רבוע הכחול</t>
  </si>
  <si>
    <t>סרגון נטוור</t>
  </si>
  <si>
    <t>סרגון מ"ר</t>
  </si>
  <si>
    <t>סה"כ סרגון נטוור</t>
  </si>
  <si>
    <t>אורמת</t>
  </si>
  <si>
    <t>אורמת תעשיות מ"ר</t>
  </si>
  <si>
    <t>סה"כ אורמת</t>
  </si>
  <si>
    <t>קרדן אן וי מ"ר</t>
  </si>
  <si>
    <t>מנופים</t>
  </si>
  <si>
    <t>מנופים מ"ר 1 ש"ח</t>
  </si>
  <si>
    <t>סה"כ מנופים</t>
  </si>
  <si>
    <t>רציו</t>
  </si>
  <si>
    <t>רציו מ"ר</t>
  </si>
  <si>
    <t>סה"כ רציו</t>
  </si>
  <si>
    <t>מנורה חב' לביטוח</t>
  </si>
  <si>
    <t>מנורה החזקות מ"ר (מנורה חב' לביטוח)</t>
  </si>
  <si>
    <t>סה"כ מנורה חב' לביטוח</t>
  </si>
  <si>
    <t>אלביט הדמיה רפואית מ"ר</t>
  </si>
  <si>
    <t>מגדל אחזקות בטוח בע"מ</t>
  </si>
  <si>
    <t>מגדל אחזקות ביטוח בע"מ מ"ר</t>
  </si>
  <si>
    <t>סה"כ מגדל אחזקות בטוח בע"מ</t>
  </si>
  <si>
    <t>בריטיש ישראל השקעות</t>
  </si>
  <si>
    <t>בריטיש ישראל השקעות מניות</t>
  </si>
  <si>
    <t>סה"כ בריטיש ישראל השקעות</t>
  </si>
  <si>
    <t>אפריקה ישראל נכסים מניה</t>
  </si>
  <si>
    <t>מלאנוקס</t>
  </si>
  <si>
    <t>סה"כ מלאנוקס</t>
  </si>
  <si>
    <t>דלק חב' הדלק הישראלית מניות</t>
  </si>
  <si>
    <t>פרוטליקס</t>
  </si>
  <si>
    <t>סה"כ פרוטליקס</t>
  </si>
  <si>
    <t>סה"כ ת"א 75</t>
  </si>
  <si>
    <t>אי.די.בי אחזקות מ"ר</t>
  </si>
  <si>
    <t>אלרון</t>
  </si>
  <si>
    <t>אלרון מ"ר</t>
  </si>
  <si>
    <t>סה"כ אלרון</t>
  </si>
  <si>
    <t>דלק אנרגיה</t>
  </si>
  <si>
    <t>דלק מערכות אנרגיה מ"ר 1 ש"ח</t>
  </si>
  <si>
    <t>סה"כ דלק אנרגיה</t>
  </si>
  <si>
    <t>אלווריון (בריזקום)</t>
  </si>
  <si>
    <t>אלווריון בע"מ מ"ר (בריזקום)</t>
  </si>
  <si>
    <t>סה"כ אלווריון (בריזקום)</t>
  </si>
  <si>
    <t>קרדן נדלן</t>
  </si>
  <si>
    <t>קרדו נדלן ייזום מ"ר</t>
  </si>
  <si>
    <t>סה"כ קרדן נדלן</t>
  </si>
  <si>
    <t>קווינקו</t>
  </si>
  <si>
    <t>קווינקו מ"ר (נכסי שגיא)</t>
  </si>
  <si>
    <t>סה"כ קווינקו</t>
  </si>
  <si>
    <t>אייץ' בי אל הדסית</t>
  </si>
  <si>
    <t>הדסית ביו</t>
  </si>
  <si>
    <t>סה"כ אייץ' בי אל הדסית</t>
  </si>
  <si>
    <t>אלקטרה נדל"ן</t>
  </si>
  <si>
    <t>סה"כ אלקטרה נדל"ן</t>
  </si>
  <si>
    <t>פרולריסטם</t>
  </si>
  <si>
    <t>פלוריסטם</t>
  </si>
  <si>
    <t>סה"כ פרולריסטם</t>
  </si>
  <si>
    <t>סה"כ מניות היתר</t>
  </si>
  <si>
    <t>סה"כ אופציות 001 CALL</t>
  </si>
  <si>
    <t>TEVA PHARMACEUTICAL-SP AD</t>
  </si>
  <si>
    <t>טבע נסחר בדולר</t>
  </si>
  <si>
    <t>US8816242098</t>
  </si>
  <si>
    <t>Pharmaceuticals, Biotechnology</t>
  </si>
  <si>
    <t>סה"כ TEVA PHARMACEUTICAL-SP AD</t>
  </si>
  <si>
    <t>AMPAL-AMERICAN ISRAEL COR</t>
  </si>
  <si>
    <t>סה"כ AMPAL-AMERICAN ISRAEL COR</t>
  </si>
  <si>
    <t>AFI DEVELOPMENT-GDR REG S</t>
  </si>
  <si>
    <t>AFI DEVE(AFI LI</t>
  </si>
  <si>
    <t>US00106J2006</t>
  </si>
  <si>
    <t>Real Estate</t>
  </si>
  <si>
    <t>סה"כ AFI DEVELOPMENT-GDR REG S</t>
  </si>
  <si>
    <t>AFI DEVELOPMENT PLC - B S</t>
  </si>
  <si>
    <t>AFI DEV B SHS</t>
  </si>
  <si>
    <t>CY0101380612</t>
  </si>
  <si>
    <t>סה"כ AFI DEVELOPMENT PLC - B S</t>
  </si>
  <si>
    <t>סה"כ מניות</t>
  </si>
  <si>
    <t>5.תעודות סל - סחירים</t>
  </si>
  <si>
    <t>תאלי תעודות סל</t>
  </si>
  <si>
    <t>פסגות סל ת"א 25</t>
  </si>
  <si>
    <t>פסגות סל ת"א 100 ג'</t>
  </si>
  <si>
    <t>סה"כ תאלי תעודות סל</t>
  </si>
  <si>
    <t>פסגות סל</t>
  </si>
  <si>
    <t>פסגות סל בנקים סדרה ה'</t>
  </si>
  <si>
    <t>סה"כ פסגות סל</t>
  </si>
  <si>
    <t>מבט מכשירים פיננסים</t>
  </si>
  <si>
    <t>מבט יתר 50 ב'</t>
  </si>
  <si>
    <t>סה"כ מבט מכשירים פיננסים</t>
  </si>
  <si>
    <t>אינדקס סל</t>
  </si>
  <si>
    <t>אינדקס תא 100</t>
  </si>
  <si>
    <t>אינדקס בנקים  ד'</t>
  </si>
  <si>
    <t>סה"כ אינדקס סל</t>
  </si>
  <si>
    <t>מבט תעודות סל</t>
  </si>
  <si>
    <t>מבט 25  א'</t>
  </si>
  <si>
    <t>מבט ת"א 100 ב'</t>
  </si>
  <si>
    <t>סה"כ מבט תעודות סל</t>
  </si>
  <si>
    <t>הראל סל</t>
  </si>
  <si>
    <t>הראלס ז  תא25</t>
  </si>
  <si>
    <t>הראלס טז פיננ15</t>
  </si>
  <si>
    <t>סה"כ הראל סל</t>
  </si>
  <si>
    <t>סה"כ שמחקות מדדי מניות בישראל</t>
  </si>
  <si>
    <t>קסם סל</t>
  </si>
  <si>
    <t>קסם הודו י'</t>
  </si>
  <si>
    <t>קסם רוסיה י"ג</t>
  </si>
  <si>
    <t>קסם תעודת סל סדרה ק"א</t>
  </si>
  <si>
    <t>סה"כ קסם סל</t>
  </si>
  <si>
    <t>קסם מדדים</t>
  </si>
  <si>
    <t>קסם סחורות ה</t>
  </si>
  <si>
    <t>קסם קנדה</t>
  </si>
  <si>
    <t>קסם DAX</t>
  </si>
  <si>
    <t>קסם MSCI EMERGING MARKETS</t>
  </si>
  <si>
    <t>סה"כ קסם מדדים</t>
  </si>
  <si>
    <t>תכלית מורכבות</t>
  </si>
  <si>
    <t>תכלית מורכבות סדרה מא' תכלית עולם</t>
  </si>
  <si>
    <t>תכלית מורכבות סד' ל"ז מדד()NASDAQ</t>
  </si>
  <si>
    <t>תכלית מורכבות לח S&amp;P 500</t>
  </si>
  <si>
    <t>סה"כ תכלית מורכבות</t>
  </si>
  <si>
    <t>תכלית תעודת סל</t>
  </si>
  <si>
    <t>תכלית 500 S&amp;P ד'</t>
  </si>
  <si>
    <t>תכלית כא' הודו</t>
  </si>
  <si>
    <t>סה"כ תכלית תעודת סל</t>
  </si>
  <si>
    <t>תכלית גלובל</t>
  </si>
  <si>
    <t>תכלית BRIC שקלי ט'</t>
  </si>
  <si>
    <t>סה"כ תכלית גלובל</t>
  </si>
  <si>
    <t>קסם עולמי</t>
  </si>
  <si>
    <t>פריזמה MSCI FAR EAST ג'</t>
  </si>
  <si>
    <t>סה"כ קסם עולמי</t>
  </si>
  <si>
    <t>סה"כ שמחקות מדדי מניות בחו"ל</t>
  </si>
  <si>
    <t>סה"כ שמחקות מדדים אחרים בישראל</t>
  </si>
  <si>
    <t>סה"כ שמחקות מדדים אחרים בחו"ל</t>
  </si>
  <si>
    <t>סה"כ אחר</t>
  </si>
  <si>
    <t>סה"כ SHORT</t>
  </si>
  <si>
    <t>ISHARES MSCI SINGAPORE</t>
  </si>
  <si>
    <t>SINGAPORE(EWS)</t>
  </si>
  <si>
    <t>US4642866739</t>
  </si>
  <si>
    <t>סה"כ ISHARES MSCI SINGAPORE</t>
  </si>
  <si>
    <t>FINANCIAL SELECT SECTOR S</t>
  </si>
  <si>
    <t>FINANC SPDR(XLF</t>
  </si>
  <si>
    <t>US81369Y6059</t>
  </si>
  <si>
    <t>סה"כ FINANCIAL SELECT SECTOR S</t>
  </si>
  <si>
    <t>ISHARES DAX DE</t>
  </si>
  <si>
    <t>DAXEX (DAXEX)</t>
  </si>
  <si>
    <t>DE0005933931</t>
  </si>
  <si>
    <t>סה"כ ISHARES DAX DE</t>
  </si>
  <si>
    <t>ISHARES MSCI SOUTH KOREA</t>
  </si>
  <si>
    <t>MSCI SOUTH(EWY)</t>
  </si>
  <si>
    <t>US4642867729</t>
  </si>
  <si>
    <t>סה"כ ISHARES MSCI SOUTH KOREA</t>
  </si>
  <si>
    <t>ISHARES MSCI TAIWAN INDEX</t>
  </si>
  <si>
    <t>MSCI TAIWAN(EWT</t>
  </si>
  <si>
    <t>US4642867315</t>
  </si>
  <si>
    <t>סה"כ ISHARES MSCI TAIWAN INDEX</t>
  </si>
  <si>
    <t>ISHARES MSCI EMERGING MKT</t>
  </si>
  <si>
    <t>MSCI EMERGI  מניות זרות</t>
  </si>
  <si>
    <t>US4642872349</t>
  </si>
  <si>
    <t>סה"כ ISHARES MSCI EMERGING MKT</t>
  </si>
  <si>
    <t>ISHARES DJ SELECT DIVIDEN</t>
  </si>
  <si>
    <t>DJ SELECT DIVID</t>
  </si>
  <si>
    <t>US4642871689</t>
  </si>
  <si>
    <t>סה"כ ISHARES DJ SELECT DIVIDEN</t>
  </si>
  <si>
    <t>ISHARES MSCI PACIFIC EX J</t>
  </si>
  <si>
    <t>ISHARES JPN(EPP</t>
  </si>
  <si>
    <t>US4642866655</t>
  </si>
  <si>
    <t>סה"כ ISHARES MSCI PACIFIC EX J</t>
  </si>
  <si>
    <t>ISHARES MSCI BRAZIL</t>
  </si>
  <si>
    <t>ISHAR BRAZI(EWZ</t>
  </si>
  <si>
    <t>US4642864007</t>
  </si>
  <si>
    <t>סה"כ ISHARES MSCI BRAZIL</t>
  </si>
  <si>
    <t>ISHARES PLC-ISHARES FTSE</t>
  </si>
  <si>
    <t>סה"כ ISHARES PLC-ISHARES FTSE</t>
  </si>
  <si>
    <t>ISHARES MSCI ACWI INDEX F</t>
  </si>
  <si>
    <t>ISHARES (ACWI)</t>
  </si>
  <si>
    <t>US4642882579</t>
  </si>
  <si>
    <t>סה"כ ISHARES MSCI ACWI INDEX F</t>
  </si>
  <si>
    <t>SPDR S&amp;P 500 ETF TRUST</t>
  </si>
  <si>
    <t>אס.פי. די נסחר בדולר ()SPY</t>
  </si>
  <si>
    <t>US78462F1030</t>
  </si>
  <si>
    <t>סה"כ ETF TRUST 500 SPDR S&amp;P</t>
  </si>
  <si>
    <t>POWERSHARES QQQ NASDAQ 10</t>
  </si>
  <si>
    <t>NASDAQ100)QQQ( מניה בחו"ל</t>
  </si>
  <si>
    <t>US6311001043</t>
  </si>
  <si>
    <t>סה"כ 10 POWERSHARES QQQ NASDAQ</t>
  </si>
  <si>
    <t>ISHARES EURO STOXX 50 DE</t>
  </si>
  <si>
    <t>יורו סטוק ()SXSEEX</t>
  </si>
  <si>
    <t>DE0005933956</t>
  </si>
  <si>
    <t>סה"כ DE 50 ISHARES EURO STOXX</t>
  </si>
  <si>
    <t>ISHARES FTSE CHINA 25 IND</t>
  </si>
  <si>
    <t>ISHARES CHI(FXI</t>
  </si>
  <si>
    <t>US4642871846</t>
  </si>
  <si>
    <t>סה"כ IND 25 ISHARES FTSE CHINA</t>
  </si>
  <si>
    <t>MARKET VECTORS BRAZIL SM-</t>
  </si>
  <si>
    <t>MARKET VEC(BRF)</t>
  </si>
  <si>
    <t>US57060U6139</t>
  </si>
  <si>
    <t>סה"כ -MARKET VECTORS BRAZIL SM</t>
  </si>
  <si>
    <t>סה"כ שמחקות מדדי מניות</t>
  </si>
  <si>
    <t>WISDOMTREE EMRG MKTS DEBT</t>
  </si>
  <si>
    <t>WISDOMTREE(ELD)</t>
  </si>
  <si>
    <t>US97717X8671</t>
  </si>
  <si>
    <t>סה"כ WISDOMTREE EMRG MKTS DEBT</t>
  </si>
  <si>
    <t>סה"כ שמחקות מדדים אחרים</t>
  </si>
  <si>
    <t>POWERSHARES DB COMMODITY</t>
  </si>
  <si>
    <t>DB COMMODIT(DBC</t>
  </si>
  <si>
    <t>US73935S1050</t>
  </si>
  <si>
    <t>סה"כ POWERSHARES DB COMMODITY</t>
  </si>
  <si>
    <t>סה"כ SRORT</t>
  </si>
  <si>
    <t>סה"כ תעודות סל</t>
  </si>
  <si>
    <t>6.קרנות נאמנות - סחירים</t>
  </si>
  <si>
    <t>JB LOCAL EMERGING BOND FN</t>
  </si>
  <si>
    <t>JBLEMBC LX</t>
  </si>
  <si>
    <t>LU0107852435</t>
  </si>
  <si>
    <t>סה"כ JB LOCAL EMERGING BOND FN</t>
  </si>
  <si>
    <t>סה"כ תעודות השתתפות בקרנות נאמנות</t>
  </si>
  <si>
    <t>7.כתבי אופציה - סחירים</t>
  </si>
  <si>
    <t>הדסית ביו  אופציה 3</t>
  </si>
  <si>
    <t>סה"כ כתבי אופציה</t>
  </si>
  <si>
    <t>8.אופציות - סחירים</t>
  </si>
  <si>
    <t>סה"כ אופציות</t>
  </si>
  <si>
    <t>9.חוזים עתידיים - סחירים</t>
  </si>
  <si>
    <t>סה"כ חוזים עתידיים</t>
  </si>
  <si>
    <t>10.מוצרים מובנים - סחירים</t>
  </si>
  <si>
    <t>נכס בסיס</t>
  </si>
  <si>
    <t>סה"כ קרן מובטחת</t>
  </si>
  <si>
    <t>גלילה הפקדות</t>
  </si>
  <si>
    <t>גלילה הפקדות סדרה א' 2012</t>
  </si>
  <si>
    <t>13/05/2009</t>
  </si>
  <si>
    <t>גלילה הפקדות סדרה ב' 2012/</t>
  </si>
  <si>
    <t>גלילה סדרה ג' 2015 %4.35</t>
  </si>
  <si>
    <t>סה"כ גלילה הפקדות</t>
  </si>
  <si>
    <t>סה"כ קרן לא מובטחת</t>
  </si>
  <si>
    <t>מוצרים מאוגחים</t>
  </si>
  <si>
    <t>גליליאן גלובל 6 א' 2012 %6</t>
  </si>
  <si>
    <t>22/02/2006</t>
  </si>
  <si>
    <t>גלובל פיינס 8 א 2007/2015</t>
  </si>
  <si>
    <t>B+</t>
  </si>
  <si>
    <t>גליל מור סד'א' 2008/2017 %</t>
  </si>
  <si>
    <t>BB+</t>
  </si>
  <si>
    <t>סה"כ מוצרים מאוגחים</t>
  </si>
  <si>
    <t>סה"כ מוצרים מובנים</t>
  </si>
  <si>
    <t>ג.ניירות ערך לא סחירים - לא סחירים</t>
  </si>
  <si>
    <t>שווי הוגן</t>
  </si>
  <si>
    <t>סה"כ אג"ח ממשלת ישראל שהונפקו בחו"ל</t>
  </si>
  <si>
    <t>2.תעודות חוב מסחריות - לא סחיר - לא סחירים</t>
  </si>
  <si>
    <t>סה"כ צמוד מדד</t>
  </si>
  <si>
    <t>סה"כ לא צמוד</t>
  </si>
  <si>
    <t>סה"כ צמוד מט"ח</t>
  </si>
  <si>
    <t>סה"כ תעודת חוב מסחריות-חב'</t>
  </si>
  <si>
    <t>סה"כ תעודות חוב מסחריות-חב</t>
  </si>
  <si>
    <t>3.אג"ח קונצרני לא סחיר - לא סחירים</t>
  </si>
  <si>
    <t>פועלים כ. התח' 06/2015 %5.</t>
  </si>
  <si>
    <t>לאומי שטר הון %5.9</t>
  </si>
  <si>
    <t>26/08/1999</t>
  </si>
  <si>
    <t>לאומי למשכנתאות</t>
  </si>
  <si>
    <t>לאומי משכ אגח 99/2013 %20.</t>
  </si>
  <si>
    <t>בנקים למשכנתאות ומוסדות מ</t>
  </si>
  <si>
    <t>18/02/1998</t>
  </si>
  <si>
    <t>לאומי למשכ' כ.התחייבות 016</t>
  </si>
  <si>
    <t>סה"כ לאומי למשכנתאות</t>
  </si>
  <si>
    <t>מרכנתיל דיסקונט</t>
  </si>
  <si>
    <t>מרכנתיל ש"ה 05/2014 %6.40</t>
  </si>
  <si>
    <t>13/03/2001</t>
  </si>
  <si>
    <t>סה"כ מרכנתיל דיסקונט</t>
  </si>
  <si>
    <t>דיסקונט שטר הון 07/2016 %0</t>
  </si>
  <si>
    <t>21/02/2001</t>
  </si>
  <si>
    <t>דיסקונט ש"ה 07/2011 %6.60</t>
  </si>
  <si>
    <t>20/07/2000</t>
  </si>
  <si>
    <t>דיסקונט ש"ה 2004/2015 %6.1</t>
  </si>
  <si>
    <t>15/11/1999</t>
  </si>
  <si>
    <t>דיסקונט השק' ב' 2006/2015</t>
  </si>
  <si>
    <t>22/04/2004</t>
  </si>
  <si>
    <t>אלעד קנדה אספיסי</t>
  </si>
  <si>
    <t>אס.פי.סי אל-עד 4 2006/22 %</t>
  </si>
  <si>
    <t>סה"כ אלעד קנדה אספיסי</t>
  </si>
  <si>
    <t>חמית הנפקות</t>
  </si>
  <si>
    <t>חמית הנפקות 4 2006/2011 %5</t>
  </si>
  <si>
    <t>סה"כ חמית הנפקות</t>
  </si>
  <si>
    <t>פלדה</t>
  </si>
  <si>
    <t>מפעלי פלדה אג"ח א'</t>
  </si>
  <si>
    <t>מתכת ומוצריה</t>
  </si>
  <si>
    <t>מפעלי פלדה אג"ח א' יתרה לפ</t>
  </si>
  <si>
    <t>סה"כ פלדה</t>
  </si>
  <si>
    <t>אי.די.בי. פתוח ג 02/2013 %</t>
  </si>
  <si>
    <t>13/05/2001</t>
  </si>
  <si>
    <t>אי.די.בי אחזקות ב' 08/2013</t>
  </si>
  <si>
    <t>חברה לישראל אג"ח 09/2012 %</t>
  </si>
  <si>
    <t>14/02/2002</t>
  </si>
  <si>
    <t>חברה לישראל סד'4 2011.2014</t>
  </si>
  <si>
    <t>17/07/2006</t>
  </si>
  <si>
    <t>חברת חשמל סד' יב %6.5 2017</t>
  </si>
  <si>
    <t>חברת חשמל סד' 2018.%6.5 18</t>
  </si>
  <si>
    <t>חשמל ה. פרטית 2005/2014 %9</t>
  </si>
  <si>
    <t>24/01/1999</t>
  </si>
  <si>
    <t>חשמל צמוד 2012 %6.5 (נשר)</t>
  </si>
  <si>
    <t>31/10/2007</t>
  </si>
  <si>
    <t>אלקטרה סדרה ג' 2012/2021 %</t>
  </si>
  <si>
    <t>22/04/2007</t>
  </si>
  <si>
    <t>משאב ייזום ופיתוח בע"מ</t>
  </si>
  <si>
    <t>משאב ייזום א 2006/2014 %4.</t>
  </si>
  <si>
    <t>17/06/2004</t>
  </si>
  <si>
    <t>משאב ייזום ב' 2008/2013 %2</t>
  </si>
  <si>
    <t>סה"כ משאב ייזום ופיתוח בע"מ</t>
  </si>
  <si>
    <t>אשטרום נכסים</t>
  </si>
  <si>
    <t>אשטרום נכסים 4 2007/2014 %</t>
  </si>
  <si>
    <t>סה"כ אשטרום נכסים</t>
  </si>
  <si>
    <t>בתי זיקוק 27 א' 2009/2013</t>
  </si>
  <si>
    <t>22/03/2004</t>
  </si>
  <si>
    <t>גב-ים ה. פרטית 3 07/2013 %</t>
  </si>
  <si>
    <t>25/12/2003</t>
  </si>
  <si>
    <t>מבני תעשיה אג"ח 2004/2015</t>
  </si>
  <si>
    <t>22/07/2001</t>
  </si>
  <si>
    <t>כלל תעשיותסדרה ט' 006/2012</t>
  </si>
  <si>
    <t>13/08/2001</t>
  </si>
  <si>
    <t>אלקו אחזקות סד' 9 009/2016</t>
  </si>
  <si>
    <t>ישפרו</t>
  </si>
  <si>
    <t>ישפרו נכסים א' 2007/2013 %</t>
  </si>
  <si>
    <t>22/02/2004</t>
  </si>
  <si>
    <t>סה"כ ישפרו</t>
  </si>
  <si>
    <t>VID חברה להתפלת מים</t>
  </si>
  <si>
    <t>V.I.D מאוחד חברה להתפלת מי</t>
  </si>
  <si>
    <t>סה"כ VID חברה להתפלת מים</t>
  </si>
  <si>
    <t>ריבוע כחול סדרה א'12/2014%</t>
  </si>
  <si>
    <t>כלל חברה לביטוח</t>
  </si>
  <si>
    <t>כלל לביטוח א' 2006/2016 %5</t>
  </si>
  <si>
    <t>סה"כ כלל חברה לביטוח</t>
  </si>
  <si>
    <t>פ.ר.י. פלנינג</t>
  </si>
  <si>
    <t>פר"י פלנינג אג"ח ב' 1/2011</t>
  </si>
  <si>
    <t>סה"כ פ.ר.י. פלנינג</t>
  </si>
  <si>
    <t>תרו תעשיה רוקחית</t>
  </si>
  <si>
    <t>תרו אג"ח %5.8 2003/2014</t>
  </si>
  <si>
    <t>השקעות בתעשיה ותעשיות שונ</t>
  </si>
  <si>
    <t>27/11/2003</t>
  </si>
  <si>
    <t>סה"כ תרו תעשיה רוקחית</t>
  </si>
  <si>
    <t>קאר אנד גו</t>
  </si>
  <si>
    <t>קאר אנד גו אג"ח %4.95 2009</t>
  </si>
  <si>
    <t>D</t>
  </si>
  <si>
    <t>27/05/2004</t>
  </si>
  <si>
    <t>סה"כ קאר אנד גו</t>
  </si>
  <si>
    <t>אפריקה נכסים א' 06/2013 %6</t>
  </si>
  <si>
    <t>קניון מול הים</t>
  </si>
  <si>
    <t>מול הים סדרה א 2004/2019 %</t>
  </si>
  <si>
    <t>21/03/2004</t>
  </si>
  <si>
    <t>סה"כ קניון מול הים</t>
  </si>
  <si>
    <t>קמור אירופה</t>
  </si>
  <si>
    <t>קמור אירופה %4.9 2011/2013</t>
  </si>
  <si>
    <t>סה"כ קמור אירופה</t>
  </si>
  <si>
    <t>דלק אלון</t>
  </si>
  <si>
    <t>אלון חברת דלק א' 16/2023 %</t>
  </si>
  <si>
    <t>21/01/2007</t>
  </si>
  <si>
    <t>סה"כ דלק אלון</t>
  </si>
  <si>
    <t>קבוצת עזריאלי א 2008/2017</t>
  </si>
  <si>
    <t>21/03/2007</t>
  </si>
  <si>
    <t>אלעד רזידינטל</t>
  </si>
  <si>
    <t>אלעד ראזדינטל סד' 1 0/2015</t>
  </si>
  <si>
    <t>23/08/2007</t>
  </si>
  <si>
    <t>סה"כ אלעד רזידינטל</t>
  </si>
  <si>
    <t>אלעד גרופ</t>
  </si>
  <si>
    <t>אלעד גרופ סד'א' 10/2014 %5</t>
  </si>
  <si>
    <t>18/02/2008</t>
  </si>
  <si>
    <t>סה"כ אלעד גרופ</t>
  </si>
  <si>
    <t>נתיבים</t>
  </si>
  <si>
    <t>נתיבים סדרה א' 2009/2027 (</t>
  </si>
  <si>
    <t>סה"כ נתיבים</t>
  </si>
  <si>
    <t>גלובל פיננס גי' אר1</t>
  </si>
  <si>
    <t>גלובל פינ 1 2013 ליבור6 ח'</t>
  </si>
  <si>
    <t>סה"כ גלובל פיננס גי' אר1</t>
  </si>
  <si>
    <t>לאס וגאס</t>
  </si>
  <si>
    <t>לאס וגאס סד' א' %14.5 2008</t>
  </si>
  <si>
    <t>NR3</t>
  </si>
  <si>
    <t>פנימי</t>
  </si>
  <si>
    <t>20/12/2005</t>
  </si>
  <si>
    <t>סה"כ לאס וגאס</t>
  </si>
  <si>
    <t>סה"כ אג"ח קונצרני של חב' י</t>
  </si>
  <si>
    <t>NEON CAPITAL LTD #159</t>
  </si>
  <si>
    <t>(JUPITER) NAON CAPITAL</t>
  </si>
  <si>
    <t>XS0207404343</t>
  </si>
  <si>
    <t>Capital Goods</t>
  </si>
  <si>
    <t>14/03/2005</t>
  </si>
  <si>
    <t>סה"כ 159# NEON CAPITAL LTD</t>
  </si>
  <si>
    <t>סה"כ אג"ח קונצרני של חברות</t>
  </si>
  <si>
    <t>סה"כ אג"ח קונצרני</t>
  </si>
  <si>
    <t>4.מניות - לא סחירים</t>
  </si>
  <si>
    <t>רייכרט</t>
  </si>
  <si>
    <t>רייכרט תעשיות מ"ר</t>
  </si>
  <si>
    <t>מוצרי בנייה</t>
  </si>
  <si>
    <t>סה"כ רייכרט</t>
  </si>
  <si>
    <t>אפאר</t>
  </si>
  <si>
    <t>אפאר מר 1 ש"ח</t>
  </si>
  <si>
    <t>סה"כ אפאר</t>
  </si>
  <si>
    <t>סה"כ מניות בישראל</t>
  </si>
  <si>
    <t>5.קרנות השקעה - לא סחירים</t>
  </si>
  <si>
    <t>סה"כ קרנות השקעה בישראל</t>
  </si>
  <si>
    <t>בי.סי.אי-בראק קפיטל השקעו</t>
  </si>
  <si>
    <t>BRACK CAPITAL REAL ESTATE(INDIA)</t>
  </si>
  <si>
    <t>סה"כ בי.סי.אי-בראק קפיטל השקעו</t>
  </si>
  <si>
    <t>סה"כ קרנות השקעה בחו"ל</t>
  </si>
  <si>
    <t>סה"כ קרנות השקעה</t>
  </si>
  <si>
    <t>6.כתבי אופציה - לא סחירים</t>
  </si>
  <si>
    <t>נסווקס בע"מ</t>
  </si>
  <si>
    <t>נסווקס אופציה 1</t>
  </si>
  <si>
    <t>23/10/2007</t>
  </si>
  <si>
    <t>סה"כ נסווקס בע"מ</t>
  </si>
  <si>
    <t>7.אופציות - לא סחירים</t>
  </si>
  <si>
    <t>סה"כ אופציות בישראל</t>
  </si>
  <si>
    <t>סה"כ אופציות בחו"ל</t>
  </si>
  <si>
    <t>8.חוזים עתידיים - לא סחירים</t>
  </si>
  <si>
    <t>סה"כ חוזים עתידיים בישראל</t>
  </si>
  <si>
    <t>סה"כ חוזים עתידיים בחו"ל</t>
  </si>
  <si>
    <t>9.מוצרים מובנים - לא סחירים</t>
  </si>
  <si>
    <t>מוצרים מאוגחים:</t>
  </si>
  <si>
    <t>גלובל פיננס ג'י.אר 8 ד'%1.</t>
  </si>
  <si>
    <t>BB-</t>
  </si>
  <si>
    <t>ד.הלוואות - לא סחירים</t>
  </si>
  <si>
    <t>שיעור הריבית ממוצע</t>
  </si>
  <si>
    <t>הלוואות</t>
  </si>
  <si>
    <t>כרמל-אגוד למשכנתאות והשק'</t>
  </si>
  <si>
    <t>כרמל משכנתאות דחיית תשלומי קרן</t>
  </si>
  <si>
    <t>כרמל משכנתאות דחיית תשלומי ריבית</t>
  </si>
  <si>
    <t>כרמל משכנתאות93/2024 %)4.0לשעבר כרמ</t>
  </si>
  <si>
    <t>סה"כ כרמל-אגוד למשכנתאות והשק'</t>
  </si>
  <si>
    <t>בנק ירושליים</t>
  </si>
  <si>
    <t>ירושלים משכנתאות דחיית תשלומי קרן</t>
  </si>
  <si>
    <t>ירושלים משכנתאות דחיית תשלומי ריבית</t>
  </si>
  <si>
    <t>ירושלים משכנתאות 92/2011 %4.90</t>
  </si>
  <si>
    <t>סה"כ בנק ירושליים</t>
  </si>
  <si>
    <t>שיכון ובינוי ל.ס. 2013 %)7.5נשר)</t>
  </si>
  <si>
    <t>הלוואות לסוכנים</t>
  </si>
  <si>
    <t>סה"כ הלוואות לסוכנים</t>
  </si>
  <si>
    <t>סה"כ הלוואות בישראל</t>
  </si>
  <si>
    <t>סה"כ הלוואות בחו"ל</t>
  </si>
  <si>
    <t>סה"כ הלוואות</t>
  </si>
  <si>
    <t>ה.פקדונות מעל 3 חודשים - לא סחירים</t>
  </si>
  <si>
    <t>תנאי ושיעור ריבית</t>
  </si>
  <si>
    <t>פקדונות מעל 3 חודשים</t>
  </si>
  <si>
    <t>משכן פקדון %5.5 2006/2016     מס.בנק: 12</t>
  </si>
  <si>
    <t>קבועה % 5.50</t>
  </si>
  <si>
    <t>פועלים פקדון 96/2011 %5.50   (משכן)   12</t>
  </si>
  <si>
    <t>פועלים פקדון 97/2011  %4.75   מס.בנק: 12</t>
  </si>
  <si>
    <t>קבועה % 4.75</t>
  </si>
  <si>
    <t>פועלים פקדון 97/2011 %4.8     מס.בנק: 12</t>
  </si>
  <si>
    <t>קבועה % 4.80</t>
  </si>
  <si>
    <t>פועלים פקדון 97/2012 %4.5     מס.בנק: 12</t>
  </si>
  <si>
    <t>קבועה % 4.50</t>
  </si>
  <si>
    <t>פועלים פקדון 97/2012 %4.45   (משכן)   12</t>
  </si>
  <si>
    <t>קבועה % 4.45</t>
  </si>
  <si>
    <t>פועלים פקדון 97/2012 %4.55   (משכן)   12</t>
  </si>
  <si>
    <t>קבועה % 4.55</t>
  </si>
  <si>
    <t>פועלים פקדון 97/2012 %4.65   (משכן)   12</t>
  </si>
  <si>
    <t>קבועה % 4.65</t>
  </si>
  <si>
    <t>פועלים פקדון 97/2012 %4.6    (משכן)   12</t>
  </si>
  <si>
    <t>קבועה % 4.60</t>
  </si>
  <si>
    <t>פועלים פקדון 97/2012 %4.7     מס.בנק: 12</t>
  </si>
  <si>
    <t>קבועה % 4.70</t>
  </si>
  <si>
    <t>פועלים פקדון 98/2012 %4.4     מס.בנק: 12</t>
  </si>
  <si>
    <t>קבועה % 4.40</t>
  </si>
  <si>
    <t>פועלים פקדון 98/2012 %4.5    (משכן)   12</t>
  </si>
  <si>
    <t>פועלים פקדון 2001/2016 %5.3  (משכן)   12</t>
  </si>
  <si>
    <t>קבועה % 5.30</t>
  </si>
  <si>
    <t>פועלים פקדון 02/2016 %5.40   (משכן)   12</t>
  </si>
  <si>
    <t>קבועה % 5.40</t>
  </si>
  <si>
    <t>פועלים פקדון 2002/2016 %6    (משכן)   12</t>
  </si>
  <si>
    <t>קבועה % 6.00</t>
  </si>
  <si>
    <t>פועלים פקדון 96/2016 %5.10   (משכן)   12</t>
  </si>
  <si>
    <t>קבועה % 5.10</t>
  </si>
  <si>
    <t>פועלים פקדון 96/2016 %4.9     מס.בנק: 12</t>
  </si>
  <si>
    <t>קבועה % 4.90</t>
  </si>
  <si>
    <t>פועלים פקדון 2003/2017 %6.1  (משכן)   12</t>
  </si>
  <si>
    <t>קבועה % 6.10</t>
  </si>
  <si>
    <t>פועלים פקדון 08/2017 %5.10   (משכן)   12</t>
  </si>
  <si>
    <t>פועלים פקדון 08/2017 %5.20   (משכן)   12</t>
  </si>
  <si>
    <t>קבועה % 5.20</t>
  </si>
  <si>
    <t>פועלים פקדון 2008/2017 %4.70 (משכן)   12</t>
  </si>
  <si>
    <t>פועלים פקדון 2008/2017 %4.8  (משכן)   12</t>
  </si>
  <si>
    <t>לאומי פקדון 97/2012 %4.22     מס.בנק: 10</t>
  </si>
  <si>
    <t>קבועה % 4.22</t>
  </si>
  <si>
    <t>לאומי פקדון 97/2012 %4.5      מס.בנק: 10</t>
  </si>
  <si>
    <t>לאומי למשכ' חלופה ג'04/2018 %5.75     77</t>
  </si>
  <si>
    <t>קבועה % 5.75</t>
  </si>
  <si>
    <t>לאומי למשכ' פק' 2016 %5.60    מס.בנק: 77</t>
  </si>
  <si>
    <t>קבועה % 5.60</t>
  </si>
  <si>
    <t>לאומי למשכ' פק' 2003/2017 %6.1        77</t>
  </si>
  <si>
    <t>לאומי למשכ' פק' 08/2017 %5.20 מס.בנק: 77</t>
  </si>
  <si>
    <t>לאומי למשכ' פק' 2009/2017 %5.2        77</t>
  </si>
  <si>
    <t>לאומי משכ פק' 97/2012 %4.40   מס.בנק: 77</t>
  </si>
  <si>
    <t>לאומי משכ פק' 97/2012 %4.60   מס.בנק: 77</t>
  </si>
  <si>
    <t>לאומי משכ פק' 98/2013 %4.725  מס.בנק: 77</t>
  </si>
  <si>
    <t>קבועה % 4.72</t>
  </si>
  <si>
    <t>לאומי משכ פק' 95/2014 %4.00   מס.בנק: 77</t>
  </si>
  <si>
    <t>קבועה % 4.00</t>
  </si>
  <si>
    <t>לאומי משכ פק' 95/2015 %4.25   מס.בנק: 77</t>
  </si>
  <si>
    <t>קבועה % 4.25</t>
  </si>
  <si>
    <t>מרכנתיל פקדון 02/2016 %5.40   מס.בנק: 17</t>
  </si>
  <si>
    <t>דיסקונט משכנתאות</t>
  </si>
  <si>
    <t>דיסקונט משכ' פקדון 92/2012 %3.50      90</t>
  </si>
  <si>
    <t>קבועה % 3.50</t>
  </si>
  <si>
    <t>דיסקונט משכ' פק' 97/2011 %4.7 מס.בנק: 90</t>
  </si>
  <si>
    <t>דיסקונט משכ' פק' 97/2012 %4.5 מס.בנק: 90</t>
  </si>
  <si>
    <t>דיסקונט משכ' פק' 97/2012 %4.65        90</t>
  </si>
  <si>
    <t>דיסקונט משכ' פק' 97/2012 %4.6 מס.בנק: 90</t>
  </si>
  <si>
    <t>דיסקונט משכ' פק' 93/2013 %4.10        90</t>
  </si>
  <si>
    <t>קבועה % 4.10</t>
  </si>
  <si>
    <t>דיסקונט משכ' פק' 03/2017 %6.20        90</t>
  </si>
  <si>
    <t>קבועה % 6.20</t>
  </si>
  <si>
    <t>סה"כ דיסקונט משכנתאות</t>
  </si>
  <si>
    <t>טפחות פקדון 91/2011 %3.70     מס.בנק: 20</t>
  </si>
  <si>
    <t>קבועה % 3.70</t>
  </si>
  <si>
    <t>טפחות פקדון 97/2011 %4.90     מס.בנק: 20</t>
  </si>
  <si>
    <t>טפחות פקדון 97/2011 %4.85     מס.בנק: 20</t>
  </si>
  <si>
    <t>קבועה % 4.85</t>
  </si>
  <si>
    <t>טפחות פקדון 92/2012 %4.00     מס.בנק: 20</t>
  </si>
  <si>
    <t>טפחות פקדון 92/2012 %3.75     מס.בנק: 20</t>
  </si>
  <si>
    <t>קבועה % 3.75</t>
  </si>
  <si>
    <t>טפחות פקדון 97/2012 %4.60     מס.בנק: 20</t>
  </si>
  <si>
    <t>טפחות פקדון 97/2012 %4.35     מס.בנק: 20</t>
  </si>
  <si>
    <t>קבועה % 4.35</t>
  </si>
  <si>
    <t>טפחות פקדון 97/2012 %4.45     מס.בנק: 20</t>
  </si>
  <si>
    <t>טפחות פקדון 97/2012 %4.55     מס.בנק: 20</t>
  </si>
  <si>
    <t>טפחות פקדון 97/2012 %4.75     מס.בנק: 20</t>
  </si>
  <si>
    <t>טפחות פקדון 98/2012 %4.50     מס.בנק: 20</t>
  </si>
  <si>
    <t>טפחות פקדון 98/2012 %4.90     מס.בנק: 20</t>
  </si>
  <si>
    <t>טפחות פקדון 98/2012 %4.55     מס.בנק: 20</t>
  </si>
  <si>
    <t>טפחות פקדון 2000/2015 %6.30   מס.בנק: 20</t>
  </si>
  <si>
    <t>קבועה % 6.30</t>
  </si>
  <si>
    <t>טפחות פקדון 2001/2015 %6.31   מס.בנק: 20</t>
  </si>
  <si>
    <t>קבועה % 6.31</t>
  </si>
  <si>
    <t>טפחות פקדון 01/2016 %5.30     מס.בנק: 20</t>
  </si>
  <si>
    <t>טפחות פקדון 02/2016 %5.55     מס.בנק: 20</t>
  </si>
  <si>
    <t>קבועה % 5.55</t>
  </si>
  <si>
    <t>טפחות פקדון 2005/2016 %5.55   מס.בנק: 20</t>
  </si>
  <si>
    <t>טפחות פקדון 2005/2016 %5.65   מס.בנק: 20</t>
  </si>
  <si>
    <t>קבועה % 5.65</t>
  </si>
  <si>
    <t>טפחות פקדון 2006/2016 %5.50   מס.בנק: 20</t>
  </si>
  <si>
    <t>טפחות פקדון 2003/2017 %6.1    מס.בנק: 20</t>
  </si>
  <si>
    <t>טפחות פקדון 06/2017 %5.08     מס.בנק: 20</t>
  </si>
  <si>
    <t>קבועה % 5.08</t>
  </si>
  <si>
    <t>מזרחי פקדון 98/2013 %5.05     מס.בנק: 20</t>
  </si>
  <si>
    <t>קבועה % 5.05</t>
  </si>
  <si>
    <t>מזרחי פקדון 98/2013 %5.55     מס.בנק: 20</t>
  </si>
  <si>
    <t>מזרחי פקדון 2002/2016 %5.45   מס.בנק: 20</t>
  </si>
  <si>
    <t>קבועה % 5.45</t>
  </si>
  <si>
    <t>בנק אדנים</t>
  </si>
  <si>
    <t>אדנים פקדון %4.7 2005/2014     מס.בנק: 6</t>
  </si>
  <si>
    <t>אדנים פקדון 96/2011 %4.75      מס.בנק: 6</t>
  </si>
  <si>
    <t>אדנים פקדון 92/2012 %4.20      מס.בנק: 6</t>
  </si>
  <si>
    <t>קבועה % 4.20</t>
  </si>
  <si>
    <t>אדנים פקדון 92/2012 %4.15      מס.בנק: 6</t>
  </si>
  <si>
    <t>קבועה % 4.15</t>
  </si>
  <si>
    <t>אדנים פקדון 92/2012 %3.75      מס.בנק: 6</t>
  </si>
  <si>
    <t>אדנים פקדון 93/2012 %3.45      מס.בנק: 6</t>
  </si>
  <si>
    <t>קבועה % 3.45</t>
  </si>
  <si>
    <t>אדנים פקדון 97/2012 %4.60      מס.בנק: 6</t>
  </si>
  <si>
    <t>אדנים פקדון 98/2012 %4.55      מס.בנק: 6</t>
  </si>
  <si>
    <t>אדנים פקדון 00/2014 %6.20      מס.בנק: 6</t>
  </si>
  <si>
    <t>סה"כ בנק אדנים</t>
  </si>
  <si>
    <t>בינלאומי למשכ' פק' 98/2012 %4.45      31</t>
  </si>
  <si>
    <t>בינלאומי למשכ' פק' 98/2012 %4.48      31</t>
  </si>
  <si>
    <t>קבועה % 4.48</t>
  </si>
  <si>
    <t>בינלאומי פקדון 98/2012 %4.43  מס.בנק: 31</t>
  </si>
  <si>
    <t>קבועה % 4.43</t>
  </si>
  <si>
    <t>בינלאומי פקדון 2003/2017 %4.65        31</t>
  </si>
  <si>
    <t>אגוד פקדון 92/2012 %)3.75לשעבר כרמל</t>
  </si>
  <si>
    <t>אגוד פקדון 92/2012 %)3.85לשעבר כרמל</t>
  </si>
  <si>
    <t>קבועה % 3.85</t>
  </si>
  <si>
    <t>ירושלים פקדון 97/2012 %4.60   מס.בנק: 54</t>
  </si>
  <si>
    <t>ירושלים פקדון 93/2013 %4.00   מס.בנק: 54</t>
  </si>
  <si>
    <t>סה"כ פקדונות מעל 3 חודשים</t>
  </si>
  <si>
    <t>ו.זכויות במקרקעין - לא סחירים</t>
  </si>
  <si>
    <t>תאריך שערוך אחרון</t>
  </si>
  <si>
    <t>אופי הנכס</t>
  </si>
  <si>
    <t>שעור תשואה במהלך התקופה</t>
  </si>
  <si>
    <t>זכויות במקרקעין</t>
  </si>
  <si>
    <t>סה"כ מניב</t>
  </si>
  <si>
    <t>סה"כ לא מניב</t>
  </si>
  <si>
    <t>סה"כ מקרקעין בישראל</t>
  </si>
  <si>
    <t>סה"כ מקרקעין בחו"ל</t>
  </si>
  <si>
    <t>סה"כ מקרקעין</t>
  </si>
  <si>
    <t>ז.השקעות אחרות - לא סחירים</t>
  </si>
  <si>
    <t>השקעות אחרות</t>
  </si>
  <si>
    <t>זכאים</t>
  </si>
  <si>
    <t>סה"כ השקעות אחרות</t>
  </si>
  <si>
    <t>ח.יתרות התחייבות להשקעה - לא סחירים</t>
  </si>
  <si>
    <t>סכום ההתחייבות</t>
  </si>
  <si>
    <t>תאריך סיום ההתחייבות</t>
  </si>
  <si>
    <t>השקעות</t>
  </si>
  <si>
    <t>סה"כ חו"ל</t>
  </si>
  <si>
    <t>סה"כ יתרות התחייבות להשקעה</t>
  </si>
  <si>
    <t>ט.נכסי חוב עלות מתואמת-סחיר</t>
  </si>
  <si>
    <t>ריבית אפקטיבית</t>
  </si>
  <si>
    <t>עלות מתואמת</t>
  </si>
  <si>
    <t>א.אג"ח קונצרני סחיר</t>
  </si>
  <si>
    <t>סה"כ אג"ח קונצרניות סחירות בישראל</t>
  </si>
  <si>
    <t>ט.נכסי חוב עלות מתואמת-לא סחיר</t>
  </si>
  <si>
    <t>ב.אג"ח קונצרני לא סחיר</t>
  </si>
  <si>
    <t>סה"כ אג"ח קונצרני לא סחירות בישראל</t>
  </si>
  <si>
    <t>3.מסגרות מנוצלות ללווים - סחירים</t>
  </si>
  <si>
    <t>מספר ח"פ</t>
  </si>
  <si>
    <t>שם ני"ע לרכישה</t>
  </si>
  <si>
    <t>מספר ני"ע לרכישה</t>
  </si>
  <si>
    <t>דירוג הלווה</t>
  </si>
  <si>
    <t>תא.הקצאה אחרון</t>
  </si>
  <si>
    <t>שיעור ריבית ממוצע</t>
  </si>
  <si>
    <t>ריבית אפקטיבית ממוצעת</t>
  </si>
  <si>
    <t>בישראל:</t>
  </si>
  <si>
    <t>סה"כ מסגרות אשראי מנוצלות ללווים</t>
  </si>
  <si>
    <t>סכום נכסי ההשקעה</t>
  </si>
  <si>
    <t>שווי ההשקעה</t>
  </si>
  <si>
    <t>1.נכסים מוצגים לפי שווי הוגן:</t>
  </si>
  <si>
    <t>ב.ניירות ערך סחירים:</t>
  </si>
  <si>
    <t>3.אג"ח קונצרני סחיר</t>
  </si>
  <si>
    <t>4.מניות</t>
  </si>
  <si>
    <t>5.תעודות סל</t>
  </si>
  <si>
    <t>6.תעודות השתתפות בקרנות נאמנות בישראל</t>
  </si>
  <si>
    <t>7.כתבי אופציה</t>
  </si>
  <si>
    <t>8.אופציות</t>
  </si>
  <si>
    <t>9.חוזים עתידיים</t>
  </si>
  <si>
    <t>10.מוצרים מובנים</t>
  </si>
  <si>
    <t>ג.ניירות ערך לא סחירים:</t>
  </si>
  <si>
    <t>2.תעודות חוב מסחריות - לא סחיר</t>
  </si>
  <si>
    <t>3.אג"ח קונצרני לא סחיר</t>
  </si>
  <si>
    <t>5.קרנות השקעה</t>
  </si>
  <si>
    <t>6.כתבי אופציה</t>
  </si>
  <si>
    <t>7.אופציות</t>
  </si>
  <si>
    <t>8.חוזים עתידיים</t>
  </si>
  <si>
    <t>9.מוצרים מובנים</t>
  </si>
  <si>
    <t>ד.הלוואות</t>
  </si>
  <si>
    <t>ה.פקדונות מעל 3 חודשים</t>
  </si>
  <si>
    <t>ו.זכויות במקרקעין</t>
  </si>
  <si>
    <t>ז.השקעות אחרות</t>
  </si>
  <si>
    <t>2.נכסים המוצגים לפי עלות מתואמת</t>
  </si>
  <si>
    <t>ג.מסגרות אשראי מנוצלות ללווים</t>
  </si>
  <si>
    <t>סה"כ סכום נכסי המסלול או הקרן</t>
  </si>
  <si>
    <t>שם מטבע</t>
  </si>
  <si>
    <t>שע"ח</t>
  </si>
  <si>
    <t>דולר ארה"ב</t>
  </si>
  <si>
    <t>EURO</t>
  </si>
  <si>
    <t>לירה שטרלינג</t>
  </si>
  <si>
    <t>רופאים השתלמות - מסלול כללי</t>
  </si>
  <si>
    <t>מספר נייר</t>
  </si>
  <si>
    <t xml:space="preserve"> BRACK CAPITAL REAL ESTATE(INDIA)</t>
  </si>
  <si>
    <t>ניירות בקבוצת מזרחי טפחות</t>
  </si>
  <si>
    <t xml:space="preserve">רשימה זו הוספה נוכח הרישום ברשם החברות לפיו בנק יהב מקבוצת המזרחי טפחות הינו מחזיק </t>
  </si>
  <si>
    <t xml:space="preserve">של 90% ממניות החברה המנהלת. עם זאת לאור עמדת החברה כי החזקת מניות אלה הינה בנאמנות </t>
  </si>
  <si>
    <t>אין מצוינים נכסים אלה כהשקעה בצדדים קשורים.</t>
  </si>
  <si>
    <t>פקדונות מעל 3 חודשים - לא סחירים</t>
  </si>
  <si>
    <t>אג"ח קונצרני - לא סחיר</t>
  </si>
  <si>
    <t>מניות - סחירים</t>
  </si>
  <si>
    <t>אג"ח קונצרני - סחיר</t>
  </si>
</sst>
</file>

<file path=xl/styles.xml><?xml version="1.0" encoding="utf-8"?>
<styleSheet xmlns="http://schemas.openxmlformats.org/spreadsheetml/2006/main">
  <numFmts count="17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_-;\-* #,##0.0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u val="singleAccounting"/>
      <sz val="10"/>
      <name val="Arial"/>
      <family val="0"/>
    </font>
    <font>
      <b/>
      <u val="single"/>
      <sz val="12"/>
      <name val="Arial"/>
      <family val="2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4" fontId="0" fillId="0" borderId="0" xfId="0" applyNumberFormat="1" applyAlignment="1">
      <alignment/>
    </xf>
    <xf numFmtId="10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 readingOrder="2"/>
    </xf>
    <xf numFmtId="0" fontId="1" fillId="0" borderId="0" xfId="0" applyFont="1" applyAlignment="1">
      <alignment horizontal="right" readingOrder="2"/>
    </xf>
    <xf numFmtId="171" fontId="1" fillId="0" borderId="0" xfId="15" applyFont="1" applyAlignment="1">
      <alignment/>
    </xf>
    <xf numFmtId="0" fontId="0" fillId="0" borderId="0" xfId="0" applyFont="1" applyAlignment="1">
      <alignment horizontal="right"/>
    </xf>
    <xf numFmtId="171" fontId="0" fillId="0" borderId="0" xfId="15" applyFont="1" applyAlignment="1">
      <alignment/>
    </xf>
    <xf numFmtId="0" fontId="0" fillId="0" borderId="0" xfId="0" applyFont="1" applyAlignment="1">
      <alignment horizontal="right"/>
    </xf>
    <xf numFmtId="171" fontId="2" fillId="0" borderId="0" xfId="15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2" borderId="0" xfId="0" applyFont="1" applyFill="1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4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rightToLeft="1" workbookViewId="0" topLeftCell="A1">
      <selection activeCell="A1" sqref="A1"/>
    </sheetView>
  </sheetViews>
  <sheetFormatPr defaultColWidth="9.140625" defaultRowHeight="12.75"/>
  <cols>
    <col min="1" max="1" width="34.140625" style="10" bestFit="1" customWidth="1"/>
    <col min="2" max="2" width="11.140625" style="0" bestFit="1" customWidth="1"/>
    <col min="3" max="3" width="11.7109375" style="0" bestFit="1" customWidth="1"/>
    <col min="4" max="4" width="17.28125" style="0" bestFit="1" customWidth="1"/>
  </cols>
  <sheetData>
    <row r="1" spans="2:9" ht="12.75">
      <c r="B1" s="17" t="s">
        <v>0</v>
      </c>
      <c r="C1" s="18"/>
      <c r="D1" s="18"/>
      <c r="E1" s="18"/>
      <c r="F1" s="18"/>
      <c r="G1" s="18"/>
      <c r="H1" s="18"/>
      <c r="I1" s="18"/>
    </row>
    <row r="2" spans="2:4" ht="12.75">
      <c r="B2" s="17" t="s">
        <v>1</v>
      </c>
      <c r="C2" s="18"/>
      <c r="D2" s="18"/>
    </row>
    <row r="3" spans="2:4" ht="12.75">
      <c r="B3" s="8" t="s">
        <v>1069</v>
      </c>
      <c r="C3" s="9"/>
      <c r="D3" s="9"/>
    </row>
    <row r="4" spans="2:3" ht="12.75">
      <c r="B4" s="17" t="s">
        <v>2</v>
      </c>
      <c r="C4" s="18"/>
    </row>
    <row r="5" spans="2:3" ht="12.75">
      <c r="B5" s="17" t="s">
        <v>1037</v>
      </c>
      <c r="C5" s="18"/>
    </row>
    <row r="6" spans="2:3" ht="12.75">
      <c r="B6" s="17"/>
      <c r="C6" s="18"/>
    </row>
    <row r="8" spans="3:4" ht="12.75">
      <c r="C8" s="1" t="s">
        <v>1038</v>
      </c>
      <c r="D8" s="1" t="s">
        <v>11</v>
      </c>
    </row>
    <row r="9" spans="3:4" ht="12.75">
      <c r="C9" t="s">
        <v>13</v>
      </c>
      <c r="D9" t="s">
        <v>12</v>
      </c>
    </row>
    <row r="10" spans="1:4" ht="12.75">
      <c r="A10" s="10" t="s">
        <v>1039</v>
      </c>
      <c r="C10">
        <v>0</v>
      </c>
      <c r="D10" s="2">
        <v>0</v>
      </c>
    </row>
    <row r="11" spans="1:4" ht="12.75">
      <c r="A11" s="10" t="s">
        <v>3</v>
      </c>
      <c r="C11" s="3">
        <v>103995.53</v>
      </c>
      <c r="D11" s="2">
        <v>0.0825</v>
      </c>
    </row>
    <row r="12" spans="1:4" ht="12.75">
      <c r="A12" s="10" t="s">
        <v>1040</v>
      </c>
      <c r="C12">
        <v>0</v>
      </c>
      <c r="D12" s="2">
        <v>0</v>
      </c>
    </row>
    <row r="13" spans="1:4" ht="12.75">
      <c r="A13" s="10" t="s">
        <v>42</v>
      </c>
      <c r="C13" s="3">
        <v>575349.56</v>
      </c>
      <c r="D13" s="2">
        <v>0.4564</v>
      </c>
    </row>
    <row r="14" spans="1:4" ht="12.75">
      <c r="A14" s="10" t="s">
        <v>99</v>
      </c>
      <c r="C14">
        <v>0</v>
      </c>
      <c r="D14" s="2">
        <v>0</v>
      </c>
    </row>
    <row r="15" spans="1:4" ht="12.75">
      <c r="A15" s="10" t="s">
        <v>1041</v>
      </c>
      <c r="C15" s="3">
        <v>121255.45</v>
      </c>
      <c r="D15" s="2">
        <v>0.0962</v>
      </c>
    </row>
    <row r="16" spans="1:4" ht="12.75">
      <c r="A16" s="10" t="s">
        <v>1042</v>
      </c>
      <c r="C16" s="3">
        <v>149629.85</v>
      </c>
      <c r="D16" s="2">
        <v>0.1187</v>
      </c>
    </row>
    <row r="17" spans="1:4" ht="12.75">
      <c r="A17" s="10" t="s">
        <v>1043</v>
      </c>
      <c r="C17" s="3">
        <v>179371.36</v>
      </c>
      <c r="D17" s="2">
        <v>0.1423</v>
      </c>
    </row>
    <row r="18" spans="1:4" ht="12.75">
      <c r="A18" s="10" t="s">
        <v>1044</v>
      </c>
      <c r="C18" s="3">
        <v>5747.27</v>
      </c>
      <c r="D18" s="2">
        <v>0.0046</v>
      </c>
    </row>
    <row r="19" spans="1:4" ht="12.75">
      <c r="A19" s="10" t="s">
        <v>1045</v>
      </c>
      <c r="C19">
        <v>58.09</v>
      </c>
      <c r="D19" s="2">
        <v>0</v>
      </c>
    </row>
    <row r="20" spans="1:4" ht="12.75">
      <c r="A20" s="10" t="s">
        <v>1046</v>
      </c>
      <c r="C20">
        <v>0</v>
      </c>
      <c r="D20" s="2">
        <v>0</v>
      </c>
    </row>
    <row r="21" spans="1:4" ht="12.75">
      <c r="A21" s="10" t="s">
        <v>1047</v>
      </c>
      <c r="C21">
        <v>0</v>
      </c>
      <c r="D21" s="2">
        <v>0</v>
      </c>
    </row>
    <row r="22" spans="1:4" ht="12.75">
      <c r="A22" s="10" t="s">
        <v>1048</v>
      </c>
      <c r="C22" s="3">
        <v>16919.12</v>
      </c>
      <c r="D22" s="2">
        <v>0.0134</v>
      </c>
    </row>
    <row r="23" spans="1:4" ht="12.75">
      <c r="A23" s="10" t="s">
        <v>1049</v>
      </c>
      <c r="C23">
        <v>0</v>
      </c>
      <c r="D23" s="2">
        <v>0</v>
      </c>
    </row>
    <row r="24" spans="1:4" ht="12.75">
      <c r="A24" s="10" t="s">
        <v>42</v>
      </c>
      <c r="C24">
        <v>0</v>
      </c>
      <c r="D24" s="2">
        <v>0</v>
      </c>
    </row>
    <row r="25" spans="1:4" ht="12.75">
      <c r="A25" s="10" t="s">
        <v>1050</v>
      </c>
      <c r="C25">
        <v>0</v>
      </c>
      <c r="D25" s="2">
        <v>0</v>
      </c>
    </row>
    <row r="26" spans="1:4" ht="12.75">
      <c r="A26" s="10" t="s">
        <v>1051</v>
      </c>
      <c r="C26" s="3">
        <v>67251.89</v>
      </c>
      <c r="D26" s="2">
        <v>0.0534</v>
      </c>
    </row>
    <row r="27" spans="1:4" ht="12.75">
      <c r="A27" s="10" t="s">
        <v>1042</v>
      </c>
      <c r="C27">
        <v>0</v>
      </c>
      <c r="D27" s="2">
        <v>0</v>
      </c>
    </row>
    <row r="28" spans="1:4" ht="12.75">
      <c r="A28" s="10" t="s">
        <v>1052</v>
      </c>
      <c r="C28">
        <v>790.27</v>
      </c>
      <c r="D28" s="2">
        <v>0.0006</v>
      </c>
    </row>
    <row r="29" spans="1:4" ht="12.75">
      <c r="A29" s="10" t="s">
        <v>1053</v>
      </c>
      <c r="C29">
        <v>0</v>
      </c>
      <c r="D29" s="2">
        <v>0</v>
      </c>
    </row>
    <row r="30" spans="1:4" ht="12.75">
      <c r="A30" s="10" t="s">
        <v>1054</v>
      </c>
      <c r="C30">
        <v>0</v>
      </c>
      <c r="D30" s="2">
        <v>0</v>
      </c>
    </row>
    <row r="31" spans="1:4" ht="12.75">
      <c r="A31" s="10" t="s">
        <v>1055</v>
      </c>
      <c r="C31">
        <v>0</v>
      </c>
      <c r="D31" s="2">
        <v>0</v>
      </c>
    </row>
    <row r="32" spans="1:4" ht="12.75">
      <c r="A32" s="10" t="s">
        <v>1056</v>
      </c>
      <c r="C32">
        <v>57.07</v>
      </c>
      <c r="D32" s="2">
        <v>0</v>
      </c>
    </row>
    <row r="33" spans="1:4" ht="12.75">
      <c r="A33" s="10" t="s">
        <v>1057</v>
      </c>
      <c r="C33" s="3">
        <v>1921.73</v>
      </c>
      <c r="D33" s="2">
        <v>0.0015</v>
      </c>
    </row>
    <row r="34" spans="1:4" ht="12.75">
      <c r="A34" s="10" t="s">
        <v>1058</v>
      </c>
      <c r="C34" s="3">
        <v>37214.45</v>
      </c>
      <c r="D34" s="2">
        <v>0.0295</v>
      </c>
    </row>
    <row r="35" spans="1:4" ht="12.75">
      <c r="A35" s="10" t="s">
        <v>1059</v>
      </c>
      <c r="C35">
        <v>0</v>
      </c>
      <c r="D35" s="2">
        <v>0</v>
      </c>
    </row>
    <row r="36" spans="1:4" ht="12.75">
      <c r="A36" s="10" t="s">
        <v>1060</v>
      </c>
      <c r="C36">
        <v>994.74</v>
      </c>
      <c r="D36" s="2">
        <v>0.0008</v>
      </c>
    </row>
    <row r="37" spans="1:4" ht="12.75">
      <c r="A37" s="10" t="s">
        <v>1061</v>
      </c>
      <c r="C37">
        <v>0</v>
      </c>
      <c r="D37" s="2">
        <v>0</v>
      </c>
    </row>
    <row r="38" spans="1:4" ht="12.75">
      <c r="A38" s="10" t="s">
        <v>1022</v>
      </c>
      <c r="C38">
        <v>0</v>
      </c>
      <c r="D38" s="2">
        <v>0</v>
      </c>
    </row>
    <row r="39" spans="1:4" ht="12.75">
      <c r="A39" s="10" t="s">
        <v>1025</v>
      </c>
      <c r="C39">
        <v>0</v>
      </c>
      <c r="D39" s="2">
        <v>0</v>
      </c>
    </row>
    <row r="40" spans="1:4" ht="12.75">
      <c r="A40" s="10" t="s">
        <v>1062</v>
      </c>
      <c r="C40">
        <v>0</v>
      </c>
      <c r="D40" s="2">
        <v>0</v>
      </c>
    </row>
    <row r="41" spans="1:4" ht="12.75">
      <c r="A41" s="11" t="s">
        <v>1063</v>
      </c>
      <c r="C41" s="5">
        <v>1260556.38</v>
      </c>
      <c r="D41" s="4">
        <v>1</v>
      </c>
    </row>
    <row r="42" spans="2:4" ht="12.75">
      <c r="B42" t="s">
        <v>1064</v>
      </c>
      <c r="C42" t="s">
        <v>7</v>
      </c>
      <c r="D42" t="s">
        <v>1065</v>
      </c>
    </row>
    <row r="43" spans="2:4" ht="12.75">
      <c r="B43" t="s">
        <v>1066</v>
      </c>
      <c r="C43" t="s">
        <v>20</v>
      </c>
      <c r="D43">
        <v>3.415</v>
      </c>
    </row>
    <row r="44" spans="2:4" ht="12.75">
      <c r="B44" t="s">
        <v>1067</v>
      </c>
      <c r="C44" t="s">
        <v>22</v>
      </c>
      <c r="D44">
        <v>4.9441</v>
      </c>
    </row>
    <row r="45" spans="2:4" ht="12.75">
      <c r="B45" t="s">
        <v>1068</v>
      </c>
      <c r="C45" t="s">
        <v>24</v>
      </c>
      <c r="D45">
        <v>5.4645</v>
      </c>
    </row>
    <row r="46" spans="2:4" ht="12.75">
      <c r="B46" t="s">
        <v>25</v>
      </c>
      <c r="C46" t="s">
        <v>26</v>
      </c>
      <c r="D46">
        <v>3.6604</v>
      </c>
    </row>
  </sheetData>
  <mergeCells count="5">
    <mergeCell ref="B5:C5"/>
    <mergeCell ref="B6:C6"/>
    <mergeCell ref="B1:I1"/>
    <mergeCell ref="B2:D2"/>
    <mergeCell ref="B4:C4"/>
  </mergeCells>
  <printOptions/>
  <pageMargins left="0.75" right="0.75" top="1" bottom="1" header="0.5" footer="0.5"/>
  <pageSetup fitToHeight="1" fitToWidth="1" horizontalDpi="600" verticalDpi="600" orientation="portrait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rightToLeft="1" workbookViewId="0" topLeftCell="A1">
      <selection activeCell="A1" sqref="A1"/>
    </sheetView>
  </sheetViews>
  <sheetFormatPr defaultColWidth="9.140625" defaultRowHeight="12.75"/>
  <cols>
    <col min="1" max="1" width="21.7109375" style="0" bestFit="1" customWidth="1"/>
    <col min="4" max="4" width="8.140625" style="0" bestFit="1" customWidth="1"/>
    <col min="5" max="5" width="6.00390625" style="0" bestFit="1" customWidth="1"/>
    <col min="6" max="6" width="9.28125" style="0" bestFit="1" customWidth="1"/>
    <col min="7" max="7" width="11.57421875" style="0" bestFit="1" customWidth="1"/>
    <col min="8" max="8" width="5.28125" style="0" bestFit="1" customWidth="1"/>
    <col min="9" max="9" width="8.421875" style="0" bestFit="1" customWidth="1"/>
    <col min="10" max="10" width="10.57421875" style="0" bestFit="1" customWidth="1"/>
    <col min="11" max="11" width="11.8515625" style="0" bestFit="1" customWidth="1"/>
    <col min="12" max="12" width="10.140625" style="0" bestFit="1" customWidth="1"/>
    <col min="13" max="13" width="6.00390625" style="0" bestFit="1" customWidth="1"/>
    <col min="14" max="14" width="8.00390625" style="0" bestFit="1" customWidth="1"/>
    <col min="15" max="15" width="23.421875" style="0" bestFit="1" customWidth="1"/>
    <col min="16" max="16" width="17.28125" style="0" bestFit="1" customWidth="1"/>
  </cols>
  <sheetData>
    <row r="1" spans="2:9" ht="12.75">
      <c r="B1" s="17" t="s">
        <v>0</v>
      </c>
      <c r="C1" s="18"/>
      <c r="D1" s="18"/>
      <c r="E1" s="18"/>
      <c r="F1" s="18"/>
      <c r="G1" s="18"/>
      <c r="H1" s="18"/>
      <c r="I1" s="18"/>
    </row>
    <row r="2" spans="2:4" ht="12.75">
      <c r="B2" s="17" t="s">
        <v>1</v>
      </c>
      <c r="C2" s="18"/>
      <c r="D2" s="18"/>
    </row>
    <row r="3" spans="2:4" ht="12.75">
      <c r="B3" s="8" t="s">
        <v>1069</v>
      </c>
      <c r="C3" s="9"/>
      <c r="D3" s="9"/>
    </row>
    <row r="4" spans="2:3" ht="12.75">
      <c r="B4" s="17" t="s">
        <v>2</v>
      </c>
      <c r="C4" s="18"/>
    </row>
    <row r="5" spans="2:3" ht="12.75">
      <c r="B5" s="17" t="s">
        <v>841</v>
      </c>
      <c r="C5" s="18"/>
    </row>
    <row r="6" spans="2:3" ht="12.75">
      <c r="B6" s="17"/>
      <c r="C6" s="18"/>
    </row>
    <row r="8" spans="3:16" ht="12.75">
      <c r="C8" s="1" t="s">
        <v>4</v>
      </c>
      <c r="D8" s="1" t="s">
        <v>655</v>
      </c>
      <c r="E8" s="1" t="s">
        <v>5</v>
      </c>
      <c r="F8" s="1" t="s">
        <v>6</v>
      </c>
      <c r="G8" s="1" t="s">
        <v>33</v>
      </c>
      <c r="H8" s="1" t="s">
        <v>34</v>
      </c>
      <c r="I8" s="1" t="s">
        <v>7</v>
      </c>
      <c r="J8" s="1" t="s">
        <v>8</v>
      </c>
      <c r="K8" s="1" t="s">
        <v>9</v>
      </c>
      <c r="L8" s="1" t="s">
        <v>35</v>
      </c>
      <c r="M8" s="1" t="s">
        <v>36</v>
      </c>
      <c r="N8" s="1" t="s">
        <v>10</v>
      </c>
      <c r="O8" s="1" t="s">
        <v>37</v>
      </c>
      <c r="P8" s="1" t="s">
        <v>11</v>
      </c>
    </row>
    <row r="9" spans="7:16" ht="12.75">
      <c r="G9" t="s">
        <v>38</v>
      </c>
      <c r="H9" t="s">
        <v>39</v>
      </c>
      <c r="J9" t="s">
        <v>12</v>
      </c>
      <c r="K9" t="s">
        <v>12</v>
      </c>
      <c r="L9" t="s">
        <v>40</v>
      </c>
      <c r="M9" t="s">
        <v>41</v>
      </c>
      <c r="N9" t="s">
        <v>13</v>
      </c>
      <c r="O9" t="s">
        <v>12</v>
      </c>
      <c r="P9" t="s">
        <v>12</v>
      </c>
    </row>
    <row r="10" ht="12.75">
      <c r="A10" t="s">
        <v>14</v>
      </c>
    </row>
    <row r="11" spans="1:16" ht="12.75">
      <c r="A11" s="1" t="s">
        <v>656</v>
      </c>
      <c r="H11" s="1">
        <v>0</v>
      </c>
      <c r="N11" s="1">
        <v>0</v>
      </c>
      <c r="O11" s="4">
        <v>0</v>
      </c>
      <c r="P11" s="4">
        <v>0</v>
      </c>
    </row>
    <row r="12" spans="1:16" ht="12.75">
      <c r="A12" s="1" t="s">
        <v>663</v>
      </c>
      <c r="H12" s="1">
        <v>0</v>
      </c>
      <c r="N12" s="1">
        <v>0</v>
      </c>
      <c r="O12" s="4">
        <v>0</v>
      </c>
      <c r="P12" s="4">
        <v>0</v>
      </c>
    </row>
    <row r="13" ht="12.75">
      <c r="A13" t="s">
        <v>842</v>
      </c>
    </row>
    <row r="14" spans="1:16" ht="12.75">
      <c r="A14" t="s">
        <v>843</v>
      </c>
      <c r="C14">
        <v>1116037</v>
      </c>
      <c r="E14" t="s">
        <v>844</v>
      </c>
      <c r="F14" t="s">
        <v>113</v>
      </c>
      <c r="G14" s="6">
        <v>40126</v>
      </c>
      <c r="H14">
        <v>7.56</v>
      </c>
      <c r="I14" t="s">
        <v>17</v>
      </c>
      <c r="J14">
        <v>4.1</v>
      </c>
      <c r="K14" s="2">
        <v>0.041</v>
      </c>
      <c r="L14" s="3">
        <v>65209.51</v>
      </c>
      <c r="M14">
        <v>63.53</v>
      </c>
      <c r="N14">
        <v>41.43</v>
      </c>
      <c r="O14" s="2">
        <v>0.0008</v>
      </c>
      <c r="P14" s="2">
        <v>0</v>
      </c>
    </row>
    <row r="15" spans="1:16" ht="12.75">
      <c r="A15" t="s">
        <v>667</v>
      </c>
      <c r="C15">
        <v>1116003</v>
      </c>
      <c r="E15" t="s">
        <v>16</v>
      </c>
      <c r="G15" s="6">
        <v>40125</v>
      </c>
      <c r="H15">
        <v>4.14</v>
      </c>
      <c r="I15" t="s">
        <v>17</v>
      </c>
      <c r="J15">
        <v>4</v>
      </c>
      <c r="K15" s="2">
        <v>0.04</v>
      </c>
      <c r="L15" s="3">
        <v>22351.59</v>
      </c>
      <c r="M15">
        <v>70</v>
      </c>
      <c r="N15">
        <v>15.65</v>
      </c>
      <c r="O15" s="2">
        <v>0.0009</v>
      </c>
      <c r="P15" s="2">
        <v>0</v>
      </c>
    </row>
    <row r="16" spans="1:16" ht="12.75">
      <c r="A16" s="1" t="s">
        <v>671</v>
      </c>
      <c r="H16" s="1">
        <v>6.62</v>
      </c>
      <c r="K16" s="4">
        <v>0.0407</v>
      </c>
      <c r="N16" s="1">
        <v>57.07</v>
      </c>
      <c r="O16" s="4">
        <v>0.0008</v>
      </c>
      <c r="P16" s="4">
        <v>0</v>
      </c>
    </row>
    <row r="17" spans="1:16" ht="12.75">
      <c r="A17" s="1" t="s">
        <v>28</v>
      </c>
      <c r="H17" s="1">
        <v>6.62</v>
      </c>
      <c r="K17" s="4">
        <v>0.0407</v>
      </c>
      <c r="N17" s="1">
        <v>57.07</v>
      </c>
      <c r="O17" s="4">
        <v>0.0008</v>
      </c>
      <c r="P17" s="4">
        <v>0</v>
      </c>
    </row>
    <row r="18" ht="12.75">
      <c r="A18" t="s">
        <v>29</v>
      </c>
    </row>
    <row r="19" spans="1:16" ht="12.75">
      <c r="A19" s="1" t="s">
        <v>656</v>
      </c>
      <c r="H19" s="1">
        <v>0</v>
      </c>
      <c r="N19" s="1">
        <v>0</v>
      </c>
      <c r="O19" s="4">
        <v>0</v>
      </c>
      <c r="P19" s="4">
        <v>0</v>
      </c>
    </row>
    <row r="20" spans="1:16" ht="12.75">
      <c r="A20" s="1" t="s">
        <v>663</v>
      </c>
      <c r="H20" s="1">
        <v>0</v>
      </c>
      <c r="N20" s="1">
        <v>0</v>
      </c>
      <c r="O20" s="4">
        <v>0</v>
      </c>
      <c r="P20" s="4">
        <v>0</v>
      </c>
    </row>
    <row r="21" ht="12.75">
      <c r="A21" t="s">
        <v>842</v>
      </c>
    </row>
    <row r="22" spans="1:16" ht="12.75">
      <c r="A22" s="1" t="s">
        <v>671</v>
      </c>
      <c r="H22" s="1">
        <v>0</v>
      </c>
      <c r="N22" s="1">
        <v>0</v>
      </c>
      <c r="O22" s="4">
        <v>0</v>
      </c>
      <c r="P22" s="4">
        <v>0</v>
      </c>
    </row>
    <row r="23" spans="1:16" ht="12.75">
      <c r="A23" s="1" t="s">
        <v>30</v>
      </c>
      <c r="H23" s="1">
        <v>0</v>
      </c>
      <c r="N23" s="1">
        <v>0</v>
      </c>
      <c r="O23" s="4">
        <v>0</v>
      </c>
      <c r="P23" s="4">
        <v>0</v>
      </c>
    </row>
    <row r="24" spans="1:16" ht="12.75">
      <c r="A24" s="1" t="s">
        <v>672</v>
      </c>
      <c r="H24" s="1">
        <v>6.62</v>
      </c>
      <c r="K24" s="4">
        <v>0.0407</v>
      </c>
      <c r="N24" s="1">
        <v>57.07</v>
      </c>
      <c r="O24" s="4">
        <v>0.0008</v>
      </c>
      <c r="P24" s="4">
        <v>0</v>
      </c>
    </row>
  </sheetData>
  <mergeCells count="5">
    <mergeCell ref="B5:C5"/>
    <mergeCell ref="B6:C6"/>
    <mergeCell ref="B1:I1"/>
    <mergeCell ref="B2:D2"/>
    <mergeCell ref="B4:C4"/>
  </mergeCells>
  <printOptions/>
  <pageMargins left="0.75" right="0.75" top="1" bottom="1" header="0.5" footer="0.5"/>
  <pageSetup fitToHeight="1" fitToWidth="1"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4"/>
  <sheetViews>
    <sheetView rightToLeft="1" workbookViewId="0" topLeftCell="A1">
      <selection activeCell="B3" sqref="B3:D3"/>
    </sheetView>
  </sheetViews>
  <sheetFormatPr defaultColWidth="9.140625" defaultRowHeight="12.75"/>
  <cols>
    <col min="1" max="1" width="23.421875" style="0" bestFit="1" customWidth="1"/>
    <col min="4" max="4" width="13.57421875" style="0" bestFit="1" customWidth="1"/>
    <col min="5" max="5" width="11.57421875" style="0" bestFit="1" customWidth="1"/>
    <col min="6" max="6" width="8.421875" style="0" bestFit="1" customWidth="1"/>
    <col min="7" max="7" width="8.00390625" style="0" bestFit="1" customWidth="1"/>
    <col min="8" max="8" width="5.7109375" style="0" bestFit="1" customWidth="1"/>
    <col min="9" max="9" width="8.00390625" style="0" bestFit="1" customWidth="1"/>
    <col min="10" max="10" width="17.28125" style="0" bestFit="1" customWidth="1"/>
  </cols>
  <sheetData>
    <row r="1" spans="2:9" ht="12.75">
      <c r="B1" s="17" t="s">
        <v>0</v>
      </c>
      <c r="C1" s="18"/>
      <c r="D1" s="18"/>
      <c r="E1" s="18"/>
      <c r="F1" s="18"/>
      <c r="G1" s="18"/>
      <c r="H1" s="18"/>
      <c r="I1" s="18"/>
    </row>
    <row r="2" spans="2:4" ht="12.75">
      <c r="B2" s="17" t="s">
        <v>1</v>
      </c>
      <c r="C2" s="18"/>
      <c r="D2" s="18"/>
    </row>
    <row r="3" spans="2:4" ht="12.75">
      <c r="B3" s="8" t="s">
        <v>1069</v>
      </c>
      <c r="C3" s="9"/>
      <c r="D3" s="9"/>
    </row>
    <row r="4" spans="2:3" ht="12.75">
      <c r="B4" s="17" t="s">
        <v>2</v>
      </c>
      <c r="C4" s="18"/>
    </row>
    <row r="5" spans="2:3" ht="12.75">
      <c r="B5" s="17" t="s">
        <v>838</v>
      </c>
      <c r="C5" s="18"/>
    </row>
    <row r="6" spans="2:3" ht="12.75">
      <c r="B6" s="17"/>
      <c r="C6" s="18"/>
    </row>
    <row r="8" spans="3:10" ht="12.75">
      <c r="C8" s="1" t="s">
        <v>4</v>
      </c>
      <c r="D8" s="1" t="s">
        <v>100</v>
      </c>
      <c r="E8" s="1" t="s">
        <v>33</v>
      </c>
      <c r="F8" s="1" t="s">
        <v>7</v>
      </c>
      <c r="G8" s="1" t="s">
        <v>35</v>
      </c>
      <c r="H8" s="1" t="s">
        <v>36</v>
      </c>
      <c r="I8" s="1" t="s">
        <v>674</v>
      </c>
      <c r="J8" s="1" t="s">
        <v>11</v>
      </c>
    </row>
    <row r="9" spans="5:10" ht="12.75">
      <c r="E9" t="s">
        <v>38</v>
      </c>
      <c r="G9" t="s">
        <v>40</v>
      </c>
      <c r="H9" t="s">
        <v>41</v>
      </c>
      <c r="I9" t="s">
        <v>13</v>
      </c>
      <c r="J9" t="s">
        <v>12</v>
      </c>
    </row>
    <row r="10" ht="12.75">
      <c r="A10" t="s">
        <v>14</v>
      </c>
    </row>
    <row r="11" spans="1:10" ht="12.75">
      <c r="A11" s="1" t="s">
        <v>839</v>
      </c>
      <c r="G11" s="1">
        <v>0</v>
      </c>
      <c r="I11" s="1">
        <v>0</v>
      </c>
      <c r="J11" s="4">
        <v>0</v>
      </c>
    </row>
    <row r="12" ht="12.75">
      <c r="A12" t="s">
        <v>29</v>
      </c>
    </row>
    <row r="13" spans="1:10" ht="12.75">
      <c r="A13" s="1" t="s">
        <v>840</v>
      </c>
      <c r="G13" s="1">
        <v>0</v>
      </c>
      <c r="I13" s="1">
        <v>0</v>
      </c>
      <c r="J13" s="4">
        <v>0</v>
      </c>
    </row>
    <row r="14" spans="1:10" ht="12.75">
      <c r="A14" s="1" t="s">
        <v>653</v>
      </c>
      <c r="G14" s="1">
        <v>0</v>
      </c>
      <c r="I14" s="1">
        <v>0</v>
      </c>
      <c r="J14" s="4">
        <v>0</v>
      </c>
    </row>
  </sheetData>
  <mergeCells count="5">
    <mergeCell ref="B5:C5"/>
    <mergeCell ref="B6:C6"/>
    <mergeCell ref="B1:I1"/>
    <mergeCell ref="B2:D2"/>
    <mergeCell ref="B4:C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4"/>
  <sheetViews>
    <sheetView rightToLeft="1" workbookViewId="0" topLeftCell="A1">
      <selection activeCell="B3" sqref="B3:D3"/>
    </sheetView>
  </sheetViews>
  <sheetFormatPr defaultColWidth="9.140625" defaultRowHeight="12.75"/>
  <cols>
    <col min="1" max="1" width="18.7109375" style="0" bestFit="1" customWidth="1"/>
    <col min="4" max="4" width="13.57421875" style="0" bestFit="1" customWidth="1"/>
    <col min="5" max="5" width="11.57421875" style="0" bestFit="1" customWidth="1"/>
    <col min="6" max="6" width="8.421875" style="0" bestFit="1" customWidth="1"/>
    <col min="7" max="7" width="8.00390625" style="0" bestFit="1" customWidth="1"/>
    <col min="8" max="8" width="5.7109375" style="0" bestFit="1" customWidth="1"/>
    <col min="9" max="9" width="8.00390625" style="0" bestFit="1" customWidth="1"/>
    <col min="10" max="10" width="23.421875" style="0" bestFit="1" customWidth="1"/>
    <col min="11" max="11" width="17.28125" style="0" bestFit="1" customWidth="1"/>
  </cols>
  <sheetData>
    <row r="1" spans="2:9" ht="12.75">
      <c r="B1" s="17" t="s">
        <v>0</v>
      </c>
      <c r="C1" s="18"/>
      <c r="D1" s="18"/>
      <c r="E1" s="18"/>
      <c r="F1" s="18"/>
      <c r="G1" s="18"/>
      <c r="H1" s="18"/>
      <c r="I1" s="18"/>
    </row>
    <row r="2" spans="2:4" ht="12.75">
      <c r="B2" s="17" t="s">
        <v>1</v>
      </c>
      <c r="C2" s="18"/>
      <c r="D2" s="18"/>
    </row>
    <row r="3" spans="2:4" ht="12.75">
      <c r="B3" s="8" t="s">
        <v>1069</v>
      </c>
      <c r="C3" s="9"/>
      <c r="D3" s="9"/>
    </row>
    <row r="4" spans="2:3" ht="12.75">
      <c r="B4" s="17" t="s">
        <v>2</v>
      </c>
      <c r="C4" s="18"/>
    </row>
    <row r="5" spans="2:3" ht="12.75">
      <c r="B5" s="17" t="s">
        <v>835</v>
      </c>
      <c r="C5" s="18"/>
    </row>
    <row r="6" spans="2:3" ht="12.75">
      <c r="B6" s="17"/>
      <c r="C6" s="18"/>
    </row>
    <row r="8" spans="3:11" ht="12.75">
      <c r="C8" s="1" t="s">
        <v>4</v>
      </c>
      <c r="D8" s="1" t="s">
        <v>100</v>
      </c>
      <c r="E8" s="1" t="s">
        <v>33</v>
      </c>
      <c r="F8" s="1" t="s">
        <v>7</v>
      </c>
      <c r="G8" s="1" t="s">
        <v>35</v>
      </c>
      <c r="H8" s="1" t="s">
        <v>36</v>
      </c>
      <c r="I8" s="1" t="s">
        <v>674</v>
      </c>
      <c r="J8" s="1" t="s">
        <v>37</v>
      </c>
      <c r="K8" s="1" t="s">
        <v>11</v>
      </c>
    </row>
    <row r="9" spans="5:11" ht="12.75">
      <c r="E9" t="s">
        <v>38</v>
      </c>
      <c r="G9" t="s">
        <v>40</v>
      </c>
      <c r="H9" t="s">
        <v>41</v>
      </c>
      <c r="I9" t="s">
        <v>13</v>
      </c>
      <c r="J9" t="s">
        <v>12</v>
      </c>
      <c r="K9" t="s">
        <v>12</v>
      </c>
    </row>
    <row r="10" ht="12.75">
      <c r="A10" t="s">
        <v>14</v>
      </c>
    </row>
    <row r="11" spans="1:11" ht="12.75">
      <c r="A11" s="1" t="s">
        <v>836</v>
      </c>
      <c r="G11" s="1">
        <v>0</v>
      </c>
      <c r="I11" s="1">
        <v>0</v>
      </c>
      <c r="J11" s="4">
        <v>0</v>
      </c>
      <c r="K11" s="4">
        <v>0</v>
      </c>
    </row>
    <row r="12" ht="12.75">
      <c r="A12" t="s">
        <v>29</v>
      </c>
    </row>
    <row r="13" spans="1:11" ht="12.75">
      <c r="A13" s="1" t="s">
        <v>837</v>
      </c>
      <c r="G13" s="1">
        <v>0</v>
      </c>
      <c r="I13" s="1">
        <v>0</v>
      </c>
      <c r="J13" s="4">
        <v>0</v>
      </c>
      <c r="K13" s="4">
        <v>0</v>
      </c>
    </row>
    <row r="14" spans="1:11" ht="12.75">
      <c r="A14" s="1" t="s">
        <v>651</v>
      </c>
      <c r="G14" s="1">
        <v>0</v>
      </c>
      <c r="I14" s="1">
        <v>0</v>
      </c>
      <c r="J14" s="4">
        <v>0</v>
      </c>
      <c r="K14" s="4">
        <v>0</v>
      </c>
    </row>
  </sheetData>
  <mergeCells count="5">
    <mergeCell ref="B5:C5"/>
    <mergeCell ref="B6:C6"/>
    <mergeCell ref="B1:I1"/>
    <mergeCell ref="B2:D2"/>
    <mergeCell ref="B4:C4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5"/>
  <sheetViews>
    <sheetView rightToLeft="1" workbookViewId="0" topLeftCell="A1">
      <selection activeCell="B3" sqref="B3:D3"/>
    </sheetView>
  </sheetViews>
  <sheetFormatPr defaultColWidth="9.140625" defaultRowHeight="12.75"/>
  <cols>
    <col min="1" max="1" width="15.57421875" style="0" bestFit="1" customWidth="1"/>
    <col min="4" max="4" width="25.00390625" style="0" bestFit="1" customWidth="1"/>
    <col min="5" max="5" width="11.57421875" style="0" bestFit="1" customWidth="1"/>
    <col min="6" max="6" width="8.421875" style="0" bestFit="1" customWidth="1"/>
    <col min="8" max="8" width="5.7109375" style="0" bestFit="1" customWidth="1"/>
    <col min="9" max="9" width="8.00390625" style="0" bestFit="1" customWidth="1"/>
    <col min="10" max="10" width="23.421875" style="0" bestFit="1" customWidth="1"/>
    <col min="11" max="11" width="17.28125" style="0" bestFit="1" customWidth="1"/>
  </cols>
  <sheetData>
    <row r="1" spans="2:9" ht="12.75">
      <c r="B1" s="17" t="s">
        <v>0</v>
      </c>
      <c r="C1" s="18"/>
      <c r="D1" s="18"/>
      <c r="E1" s="18"/>
      <c r="F1" s="18"/>
      <c r="G1" s="18"/>
      <c r="H1" s="18"/>
      <c r="I1" s="18"/>
    </row>
    <row r="2" spans="2:4" ht="12.75">
      <c r="B2" s="17" t="s">
        <v>1</v>
      </c>
      <c r="C2" s="18"/>
      <c r="D2" s="18"/>
    </row>
    <row r="3" spans="2:4" ht="12.75">
      <c r="B3" s="8" t="s">
        <v>1069</v>
      </c>
      <c r="C3" s="9"/>
      <c r="D3" s="9"/>
    </row>
    <row r="4" spans="2:3" ht="12.75">
      <c r="B4" s="17" t="s">
        <v>2</v>
      </c>
      <c r="C4" s="18"/>
    </row>
    <row r="5" spans="2:3" ht="12.75">
      <c r="B5" s="17" t="s">
        <v>830</v>
      </c>
      <c r="C5" s="18"/>
    </row>
    <row r="6" spans="2:3" ht="12.75">
      <c r="B6" s="17"/>
      <c r="C6" s="18"/>
    </row>
    <row r="8" spans="3:11" ht="12.75">
      <c r="C8" s="1" t="s">
        <v>4</v>
      </c>
      <c r="D8" s="1" t="s">
        <v>100</v>
      </c>
      <c r="E8" s="1" t="s">
        <v>33</v>
      </c>
      <c r="F8" s="1" t="s">
        <v>7</v>
      </c>
      <c r="G8" s="1" t="s">
        <v>35</v>
      </c>
      <c r="H8" s="1" t="s">
        <v>36</v>
      </c>
      <c r="I8" s="1" t="s">
        <v>674</v>
      </c>
      <c r="J8" s="1" t="s">
        <v>37</v>
      </c>
      <c r="K8" s="1" t="s">
        <v>11</v>
      </c>
    </row>
    <row r="9" spans="5:11" ht="12.75">
      <c r="E9" t="s">
        <v>38</v>
      </c>
      <c r="G9" t="s">
        <v>40</v>
      </c>
      <c r="H9" t="s">
        <v>41</v>
      </c>
      <c r="I9" t="s">
        <v>13</v>
      </c>
      <c r="J9" t="s">
        <v>12</v>
      </c>
      <c r="K9" t="s">
        <v>12</v>
      </c>
    </row>
    <row r="10" ht="12.75">
      <c r="A10" t="s">
        <v>831</v>
      </c>
    </row>
    <row r="11" spans="1:11" ht="12.75">
      <c r="A11" t="s">
        <v>832</v>
      </c>
      <c r="C11">
        <v>23796</v>
      </c>
      <c r="D11" t="s">
        <v>420</v>
      </c>
      <c r="E11" t="s">
        <v>833</v>
      </c>
      <c r="F11" t="s">
        <v>17</v>
      </c>
      <c r="G11" s="3">
        <v>80650</v>
      </c>
      <c r="H11">
        <v>0</v>
      </c>
      <c r="I11">
        <v>0</v>
      </c>
      <c r="J11" s="2">
        <v>0.0806</v>
      </c>
      <c r="K11" s="2">
        <v>0</v>
      </c>
    </row>
    <row r="12" spans="1:11" ht="12.75">
      <c r="A12" s="1" t="s">
        <v>834</v>
      </c>
      <c r="G12" s="5">
        <v>80650</v>
      </c>
      <c r="I12" s="1">
        <v>0</v>
      </c>
      <c r="J12" s="4">
        <v>0.0806</v>
      </c>
      <c r="K12" s="4">
        <v>0</v>
      </c>
    </row>
    <row r="13" spans="1:11" ht="12.75">
      <c r="A13" s="1" t="s">
        <v>28</v>
      </c>
      <c r="G13" s="5">
        <v>80650</v>
      </c>
      <c r="I13" s="1">
        <v>0</v>
      </c>
      <c r="J13" s="4">
        <v>0.0806</v>
      </c>
      <c r="K13" s="4">
        <v>0</v>
      </c>
    </row>
    <row r="14" spans="1:11" ht="12.75">
      <c r="A14" s="1" t="s">
        <v>30</v>
      </c>
      <c r="G14" s="1">
        <v>0</v>
      </c>
      <c r="I14" s="1">
        <v>0</v>
      </c>
      <c r="J14" s="4">
        <v>0</v>
      </c>
      <c r="K14" s="4">
        <v>0</v>
      </c>
    </row>
    <row r="15" spans="1:11" ht="12.75">
      <c r="A15" s="1" t="s">
        <v>649</v>
      </c>
      <c r="G15" s="5">
        <v>80650</v>
      </c>
      <c r="I15" s="1">
        <v>0</v>
      </c>
      <c r="J15" s="4">
        <v>0.0806</v>
      </c>
      <c r="K15" s="4">
        <v>0</v>
      </c>
    </row>
  </sheetData>
  <mergeCells count="5">
    <mergeCell ref="B5:C5"/>
    <mergeCell ref="B6:C6"/>
    <mergeCell ref="B1:I1"/>
    <mergeCell ref="B2:D2"/>
    <mergeCell ref="B4:C4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7"/>
  <sheetViews>
    <sheetView rightToLeft="1" workbookViewId="0" topLeftCell="A1">
      <selection activeCell="B3" sqref="B3:D3"/>
    </sheetView>
  </sheetViews>
  <sheetFormatPr defaultColWidth="9.140625" defaultRowHeight="12.75"/>
  <cols>
    <col min="1" max="1" width="35.421875" style="0" bestFit="1" customWidth="1"/>
    <col min="4" max="4" width="13.57421875" style="0" bestFit="1" customWidth="1"/>
    <col min="5" max="5" width="11.57421875" style="0" bestFit="1" customWidth="1"/>
    <col min="6" max="6" width="8.421875" style="0" bestFit="1" customWidth="1"/>
    <col min="7" max="7" width="10.140625" style="0" bestFit="1" customWidth="1"/>
    <col min="8" max="8" width="7.00390625" style="0" bestFit="1" customWidth="1"/>
    <col min="9" max="9" width="8.00390625" style="0" bestFit="1" customWidth="1"/>
    <col min="10" max="10" width="23.421875" style="0" bestFit="1" customWidth="1"/>
    <col min="11" max="11" width="17.28125" style="0" bestFit="1" customWidth="1"/>
  </cols>
  <sheetData>
    <row r="1" spans="2:9" ht="12.75">
      <c r="B1" s="17" t="s">
        <v>0</v>
      </c>
      <c r="C1" s="18"/>
      <c r="D1" s="18"/>
      <c r="E1" s="18"/>
      <c r="F1" s="18"/>
      <c r="G1" s="18"/>
      <c r="H1" s="18"/>
      <c r="I1" s="18"/>
    </row>
    <row r="2" spans="2:4" ht="12.75">
      <c r="B2" s="17" t="s">
        <v>1</v>
      </c>
      <c r="C2" s="18"/>
      <c r="D2" s="18"/>
    </row>
    <row r="3" spans="2:4" ht="12.75">
      <c r="B3" s="8" t="s">
        <v>1069</v>
      </c>
      <c r="C3" s="9"/>
      <c r="D3" s="9"/>
    </row>
    <row r="4" spans="2:3" ht="12.75">
      <c r="B4" s="17" t="s">
        <v>2</v>
      </c>
      <c r="C4" s="18"/>
    </row>
    <row r="5" spans="2:3" ht="12.75">
      <c r="B5" s="17" t="s">
        <v>823</v>
      </c>
      <c r="C5" s="18"/>
    </row>
    <row r="6" spans="2:3" ht="12.75">
      <c r="B6" s="17"/>
      <c r="C6" s="18"/>
    </row>
    <row r="8" spans="3:11" ht="12.75">
      <c r="C8" s="1" t="s">
        <v>4</v>
      </c>
      <c r="D8" s="1" t="s">
        <v>100</v>
      </c>
      <c r="E8" s="1" t="s">
        <v>33</v>
      </c>
      <c r="F8" s="1" t="s">
        <v>7</v>
      </c>
      <c r="G8" s="1" t="s">
        <v>35</v>
      </c>
      <c r="H8" s="1" t="s">
        <v>36</v>
      </c>
      <c r="I8" s="1" t="s">
        <v>674</v>
      </c>
      <c r="J8" s="1" t="s">
        <v>37</v>
      </c>
      <c r="K8" s="1" t="s">
        <v>11</v>
      </c>
    </row>
    <row r="9" spans="5:11" ht="12.75">
      <c r="E9" t="s">
        <v>38</v>
      </c>
      <c r="G9" t="s">
        <v>40</v>
      </c>
      <c r="H9" t="s">
        <v>41</v>
      </c>
      <c r="I9" t="s">
        <v>13</v>
      </c>
      <c r="J9" t="s">
        <v>12</v>
      </c>
      <c r="K9" t="s">
        <v>12</v>
      </c>
    </row>
    <row r="10" ht="12.75">
      <c r="A10" t="s">
        <v>14</v>
      </c>
    </row>
    <row r="11" spans="1:11" ht="12.75">
      <c r="A11" s="1" t="s">
        <v>824</v>
      </c>
      <c r="G11" s="1">
        <v>0</v>
      </c>
      <c r="I11" s="1">
        <v>0</v>
      </c>
      <c r="J11" s="4">
        <v>0</v>
      </c>
      <c r="K11" s="4">
        <v>0</v>
      </c>
    </row>
    <row r="12" ht="12.75">
      <c r="A12" t="s">
        <v>29</v>
      </c>
    </row>
    <row r="13" ht="12.75">
      <c r="A13" t="s">
        <v>825</v>
      </c>
    </row>
    <row r="14" spans="1:11" ht="12.75">
      <c r="A14" t="s">
        <v>826</v>
      </c>
      <c r="C14">
        <v>23317</v>
      </c>
      <c r="D14" t="s">
        <v>125</v>
      </c>
      <c r="F14" t="s">
        <v>20</v>
      </c>
      <c r="G14" s="3">
        <v>734860.19</v>
      </c>
      <c r="H14">
        <v>107.54</v>
      </c>
      <c r="I14">
        <v>790.27</v>
      </c>
      <c r="J14" s="2">
        <v>0.0043</v>
      </c>
      <c r="K14" s="2">
        <v>0.0006</v>
      </c>
    </row>
    <row r="15" spans="1:11" ht="12.75">
      <c r="A15" s="1" t="s">
        <v>827</v>
      </c>
      <c r="G15" s="5">
        <v>734860.19</v>
      </c>
      <c r="I15" s="1">
        <v>790.27</v>
      </c>
      <c r="J15" s="4">
        <v>0.0043</v>
      </c>
      <c r="K15" s="4">
        <v>0.0006</v>
      </c>
    </row>
    <row r="16" spans="1:11" ht="12.75">
      <c r="A16" s="1" t="s">
        <v>828</v>
      </c>
      <c r="G16" s="5">
        <v>734860.19</v>
      </c>
      <c r="I16" s="1">
        <v>790.27</v>
      </c>
      <c r="J16" s="4">
        <v>0.0043</v>
      </c>
      <c r="K16" s="4">
        <v>0.0006</v>
      </c>
    </row>
    <row r="17" spans="1:11" ht="12.75">
      <c r="A17" s="1" t="s">
        <v>829</v>
      </c>
      <c r="G17" s="5">
        <v>734860.19</v>
      </c>
      <c r="I17" s="1">
        <v>790.27</v>
      </c>
      <c r="J17" s="4">
        <v>0.0043</v>
      </c>
      <c r="K17" s="4">
        <v>0.0006</v>
      </c>
    </row>
  </sheetData>
  <mergeCells count="5">
    <mergeCell ref="B5:C5"/>
    <mergeCell ref="B6:C6"/>
    <mergeCell ref="B1:I1"/>
    <mergeCell ref="B2:D2"/>
    <mergeCell ref="B4:C4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1"/>
  <sheetViews>
    <sheetView rightToLeft="1" workbookViewId="0" topLeftCell="A1">
      <selection activeCell="B3" sqref="B3:D3"/>
    </sheetView>
  </sheetViews>
  <sheetFormatPr defaultColWidth="9.140625" defaultRowHeight="12.75"/>
  <cols>
    <col min="1" max="1" width="24.00390625" style="0" bestFit="1" customWidth="1"/>
    <col min="4" max="4" width="15.8515625" style="0" bestFit="1" customWidth="1"/>
    <col min="5" max="5" width="8.421875" style="0" bestFit="1" customWidth="1"/>
    <col min="6" max="6" width="8.140625" style="0" bestFit="1" customWidth="1"/>
    <col min="7" max="7" width="5.7109375" style="0" bestFit="1" customWidth="1"/>
    <col min="8" max="8" width="8.00390625" style="0" bestFit="1" customWidth="1"/>
    <col min="9" max="9" width="23.421875" style="0" bestFit="1" customWidth="1"/>
    <col min="10" max="10" width="17.28125" style="0" bestFit="1" customWidth="1"/>
  </cols>
  <sheetData>
    <row r="1" spans="2:9" ht="12.75">
      <c r="B1" s="17" t="s">
        <v>0</v>
      </c>
      <c r="C1" s="18"/>
      <c r="D1" s="18"/>
      <c r="E1" s="18"/>
      <c r="F1" s="18"/>
      <c r="G1" s="18"/>
      <c r="H1" s="18"/>
      <c r="I1" s="18"/>
    </row>
    <row r="2" spans="2:4" ht="12.75">
      <c r="B2" s="17" t="s">
        <v>1</v>
      </c>
      <c r="C2" s="18"/>
      <c r="D2" s="18"/>
    </row>
    <row r="3" spans="2:4" ht="12.75">
      <c r="B3" s="8" t="s">
        <v>1069</v>
      </c>
      <c r="C3" s="9"/>
      <c r="D3" s="9"/>
    </row>
    <row r="4" spans="2:3" ht="12.75">
      <c r="B4" s="17" t="s">
        <v>2</v>
      </c>
      <c r="C4" s="18"/>
    </row>
    <row r="5" spans="2:3" ht="12.75">
      <c r="B5" s="17" t="s">
        <v>814</v>
      </c>
      <c r="C5" s="18"/>
    </row>
    <row r="6" spans="2:3" ht="12.75">
      <c r="B6" s="17"/>
      <c r="C6" s="18"/>
    </row>
    <row r="8" spans="3:10" ht="12.75">
      <c r="C8" s="1" t="s">
        <v>4</v>
      </c>
      <c r="D8" s="1" t="s">
        <v>100</v>
      </c>
      <c r="E8" s="1" t="s">
        <v>7</v>
      </c>
      <c r="F8" s="1" t="s">
        <v>35</v>
      </c>
      <c r="G8" s="1" t="s">
        <v>36</v>
      </c>
      <c r="H8" s="1" t="s">
        <v>10</v>
      </c>
      <c r="I8" s="1" t="s">
        <v>37</v>
      </c>
      <c r="J8" s="1" t="s">
        <v>11</v>
      </c>
    </row>
    <row r="9" spans="6:10" ht="12.75">
      <c r="F9" t="s">
        <v>40</v>
      </c>
      <c r="G9" t="s">
        <v>41</v>
      </c>
      <c r="H9" t="s">
        <v>13</v>
      </c>
      <c r="I9" t="s">
        <v>12</v>
      </c>
      <c r="J9" t="s">
        <v>12</v>
      </c>
    </row>
    <row r="10" ht="12.75">
      <c r="A10" t="s">
        <v>815</v>
      </c>
    </row>
    <row r="11" spans="1:10" ht="12.75">
      <c r="A11" t="s">
        <v>816</v>
      </c>
      <c r="C11">
        <v>476010</v>
      </c>
      <c r="D11" t="s">
        <v>817</v>
      </c>
      <c r="E11" t="s">
        <v>17</v>
      </c>
      <c r="F11">
        <v>677</v>
      </c>
      <c r="G11">
        <v>0.01</v>
      </c>
      <c r="H11">
        <v>0</v>
      </c>
      <c r="I11" s="2">
        <v>0.0001</v>
      </c>
      <c r="J11" s="2">
        <v>0</v>
      </c>
    </row>
    <row r="12" spans="1:10" ht="12.75">
      <c r="A12" s="1" t="s">
        <v>818</v>
      </c>
      <c r="F12" s="1">
        <v>677</v>
      </c>
      <c r="H12" s="1">
        <v>0</v>
      </c>
      <c r="I12" s="4">
        <v>0.0001</v>
      </c>
      <c r="J12" s="4">
        <v>0</v>
      </c>
    </row>
    <row r="13" ht="12.75">
      <c r="A13" t="s">
        <v>819</v>
      </c>
    </row>
    <row r="14" spans="1:10" ht="12.75">
      <c r="A14" t="s">
        <v>820</v>
      </c>
      <c r="C14">
        <v>294017</v>
      </c>
      <c r="D14" t="s">
        <v>392</v>
      </c>
      <c r="E14" t="s">
        <v>17</v>
      </c>
      <c r="F14" s="3">
        <v>3509</v>
      </c>
      <c r="G14">
        <v>0</v>
      </c>
      <c r="H14">
        <v>0</v>
      </c>
      <c r="I14" s="2">
        <v>0.0004</v>
      </c>
      <c r="J14" s="2">
        <v>0</v>
      </c>
    </row>
    <row r="15" spans="1:10" ht="12.75">
      <c r="A15" s="1" t="s">
        <v>821</v>
      </c>
      <c r="F15" s="5">
        <v>3509</v>
      </c>
      <c r="H15" s="1">
        <v>0</v>
      </c>
      <c r="I15" s="4">
        <v>0.0004</v>
      </c>
      <c r="J15" s="4">
        <v>0</v>
      </c>
    </row>
    <row r="16" spans="1:10" ht="12.75">
      <c r="A16" s="1" t="s">
        <v>822</v>
      </c>
      <c r="F16" s="5">
        <v>4186</v>
      </c>
      <c r="H16" s="1">
        <v>0</v>
      </c>
      <c r="I16" s="4">
        <v>0.0003</v>
      </c>
      <c r="J16" s="4">
        <v>0</v>
      </c>
    </row>
    <row r="17" ht="12.75">
      <c r="A17" t="s">
        <v>29</v>
      </c>
    </row>
    <row r="18" spans="1:10" ht="12.75">
      <c r="A18" s="1" t="s">
        <v>104</v>
      </c>
      <c r="F18" s="1">
        <v>0</v>
      </c>
      <c r="H18" s="1">
        <v>0</v>
      </c>
      <c r="I18" s="4">
        <v>0</v>
      </c>
      <c r="J18" s="4">
        <v>0</v>
      </c>
    </row>
    <row r="19" spans="1:10" ht="12.75">
      <c r="A19" s="1" t="s">
        <v>105</v>
      </c>
      <c r="F19" s="1">
        <v>0</v>
      </c>
      <c r="H19" s="1">
        <v>0</v>
      </c>
      <c r="I19" s="4">
        <v>0</v>
      </c>
      <c r="J19" s="4">
        <v>0</v>
      </c>
    </row>
    <row r="20" spans="1:10" ht="12.75">
      <c r="A20" s="1" t="s">
        <v>30</v>
      </c>
      <c r="F20" s="1">
        <v>0</v>
      </c>
      <c r="H20" s="1">
        <v>0</v>
      </c>
      <c r="I20" s="4">
        <v>0</v>
      </c>
      <c r="J20" s="4">
        <v>0</v>
      </c>
    </row>
    <row r="21" spans="1:10" ht="12.75">
      <c r="A21" s="1" t="s">
        <v>511</v>
      </c>
      <c r="F21" s="5">
        <v>4186</v>
      </c>
      <c r="H21" s="1">
        <v>0</v>
      </c>
      <c r="I21" s="4">
        <v>0.0003</v>
      </c>
      <c r="J21" s="4">
        <v>0</v>
      </c>
    </row>
  </sheetData>
  <mergeCells count="5">
    <mergeCell ref="B5:C5"/>
    <mergeCell ref="B6:C6"/>
    <mergeCell ref="B1:I1"/>
    <mergeCell ref="B2:D2"/>
    <mergeCell ref="B4:C4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146"/>
  <sheetViews>
    <sheetView rightToLeft="1" workbookViewId="0" topLeftCell="A13">
      <selection activeCell="B48" sqref="B48:B187"/>
    </sheetView>
  </sheetViews>
  <sheetFormatPr defaultColWidth="9.140625" defaultRowHeight="12.75"/>
  <cols>
    <col min="1" max="1" width="28.57421875" style="0" bestFit="1" customWidth="1"/>
    <col min="2" max="2" width="1.7109375" style="0" bestFit="1" customWidth="1"/>
    <col min="3" max="3" width="13.421875" style="0" bestFit="1" customWidth="1"/>
    <col min="4" max="4" width="23.421875" style="0" bestFit="1" customWidth="1"/>
    <col min="5" max="5" width="5.57421875" style="0" bestFit="1" customWidth="1"/>
    <col min="6" max="6" width="9.28125" style="0" bestFit="1" customWidth="1"/>
    <col min="7" max="7" width="11.57421875" style="0" bestFit="1" customWidth="1"/>
    <col min="8" max="8" width="6.00390625" style="0" bestFit="1" customWidth="1"/>
    <col min="9" max="9" width="8.421875" style="0" bestFit="1" customWidth="1"/>
    <col min="10" max="10" width="10.57421875" style="0" bestFit="1" customWidth="1"/>
    <col min="11" max="11" width="11.8515625" style="0" bestFit="1" customWidth="1"/>
    <col min="12" max="12" width="11.7109375" style="0" bestFit="1" customWidth="1"/>
    <col min="13" max="13" width="7.00390625" style="0" bestFit="1" customWidth="1"/>
    <col min="14" max="14" width="9.00390625" style="0" bestFit="1" customWidth="1"/>
    <col min="15" max="15" width="12.57421875" style="0" bestFit="1" customWidth="1"/>
    <col min="16" max="16" width="17.28125" style="0" bestFit="1" customWidth="1"/>
  </cols>
  <sheetData>
    <row r="1" spans="2:9" ht="12.75">
      <c r="B1" s="17" t="s">
        <v>0</v>
      </c>
      <c r="C1" s="18"/>
      <c r="D1" s="18"/>
      <c r="E1" s="18"/>
      <c r="F1" s="18"/>
      <c r="G1" s="18"/>
      <c r="H1" s="18"/>
      <c r="I1" s="18"/>
    </row>
    <row r="2" spans="2:4" ht="12.75">
      <c r="B2" s="17" t="s">
        <v>1</v>
      </c>
      <c r="C2" s="18"/>
      <c r="D2" s="18"/>
    </row>
    <row r="3" spans="2:4" ht="12.75">
      <c r="B3" s="8" t="s">
        <v>1069</v>
      </c>
      <c r="C3" s="9"/>
      <c r="D3" s="9"/>
    </row>
    <row r="4" spans="2:3" ht="12.75">
      <c r="B4" s="17" t="s">
        <v>2</v>
      </c>
      <c r="C4" s="18"/>
    </row>
    <row r="5" spans="2:4" ht="12.75">
      <c r="B5" s="17" t="s">
        <v>682</v>
      </c>
      <c r="C5" s="18"/>
      <c r="D5" s="18"/>
    </row>
    <row r="6" spans="2:7" ht="12.75">
      <c r="B6" s="17" t="s">
        <v>108</v>
      </c>
      <c r="C6" s="18"/>
      <c r="D6" s="18"/>
      <c r="E6" s="18"/>
      <c r="F6" s="18"/>
      <c r="G6" s="18"/>
    </row>
    <row r="8" spans="3:16" ht="12.75">
      <c r="C8" s="1" t="s">
        <v>4</v>
      </c>
      <c r="D8" s="1" t="s">
        <v>100</v>
      </c>
      <c r="E8" s="1" t="s">
        <v>5</v>
      </c>
      <c r="F8" s="1" t="s">
        <v>6</v>
      </c>
      <c r="G8" s="1" t="s">
        <v>33</v>
      </c>
      <c r="H8" s="1" t="s">
        <v>34</v>
      </c>
      <c r="I8" s="1" t="s">
        <v>7</v>
      </c>
      <c r="J8" s="1" t="s">
        <v>8</v>
      </c>
      <c r="K8" s="1" t="s">
        <v>9</v>
      </c>
      <c r="L8" s="1" t="s">
        <v>35</v>
      </c>
      <c r="M8" s="1" t="s">
        <v>36</v>
      </c>
      <c r="N8" s="1" t="s">
        <v>674</v>
      </c>
      <c r="O8" s="1" t="s">
        <v>101</v>
      </c>
      <c r="P8" s="1" t="s">
        <v>11</v>
      </c>
    </row>
    <row r="9" spans="7:16" ht="12.75">
      <c r="G9" t="s">
        <v>38</v>
      </c>
      <c r="H9" t="s">
        <v>39</v>
      </c>
      <c r="J9" t="s">
        <v>12</v>
      </c>
      <c r="K9" t="s">
        <v>12</v>
      </c>
      <c r="L9" t="s">
        <v>40</v>
      </c>
      <c r="M9" t="s">
        <v>41</v>
      </c>
      <c r="N9" t="s">
        <v>13</v>
      </c>
      <c r="O9" t="s">
        <v>12</v>
      </c>
      <c r="P9" t="s">
        <v>12</v>
      </c>
    </row>
    <row r="10" ht="12.75">
      <c r="A10" t="s">
        <v>14</v>
      </c>
    </row>
    <row r="11" ht="12.75">
      <c r="A11" t="s">
        <v>327</v>
      </c>
    </row>
    <row r="12" spans="1:16" ht="12.75">
      <c r="A12" t="s">
        <v>683</v>
      </c>
      <c r="C12">
        <v>6626048</v>
      </c>
      <c r="D12" t="s">
        <v>111</v>
      </c>
      <c r="E12" t="s">
        <v>247</v>
      </c>
      <c r="F12" t="s">
        <v>119</v>
      </c>
      <c r="G12" s="6">
        <v>36870</v>
      </c>
      <c r="H12">
        <v>2.29</v>
      </c>
      <c r="I12" t="s">
        <v>17</v>
      </c>
      <c r="J12" s="2">
        <v>0.065</v>
      </c>
      <c r="K12" s="2">
        <v>0.0245</v>
      </c>
      <c r="L12" s="3">
        <v>1000000</v>
      </c>
      <c r="M12">
        <v>144.28</v>
      </c>
      <c r="N12">
        <v>1442.8</v>
      </c>
      <c r="O12" s="2">
        <v>0.0332</v>
      </c>
      <c r="P12" s="2">
        <v>0.0011</v>
      </c>
    </row>
    <row r="13" spans="1:16" ht="12.75">
      <c r="A13" s="1" t="s">
        <v>329</v>
      </c>
      <c r="H13" s="1">
        <v>2.29</v>
      </c>
      <c r="K13" s="4">
        <v>0.0245</v>
      </c>
      <c r="N13" s="1">
        <v>1442.8</v>
      </c>
      <c r="O13" s="4">
        <v>0.0332</v>
      </c>
      <c r="P13" s="4">
        <v>0.0011</v>
      </c>
    </row>
    <row r="14" ht="12.75">
      <c r="A14" t="s">
        <v>330</v>
      </c>
    </row>
    <row r="15" spans="1:16" ht="12.75">
      <c r="A15" t="s">
        <v>684</v>
      </c>
      <c r="C15">
        <v>6401335</v>
      </c>
      <c r="D15" t="s">
        <v>111</v>
      </c>
      <c r="E15" t="s">
        <v>247</v>
      </c>
      <c r="F15" t="s">
        <v>119</v>
      </c>
      <c r="G15" t="s">
        <v>685</v>
      </c>
      <c r="H15">
        <v>1.56</v>
      </c>
      <c r="I15" t="s">
        <v>17</v>
      </c>
      <c r="J15" s="2">
        <v>0.059</v>
      </c>
      <c r="K15" s="2">
        <v>0.0252</v>
      </c>
      <c r="L15" s="3">
        <v>260000</v>
      </c>
      <c r="M15">
        <v>143.05</v>
      </c>
      <c r="N15">
        <v>371.93</v>
      </c>
      <c r="O15" s="2">
        <v>0.0043</v>
      </c>
      <c r="P15" s="2">
        <v>0.0003</v>
      </c>
    </row>
    <row r="16" spans="1:16" ht="12.75">
      <c r="A16" s="1" t="s">
        <v>332</v>
      </c>
      <c r="H16" s="1">
        <v>1.56</v>
      </c>
      <c r="K16" s="4">
        <v>0.0252</v>
      </c>
      <c r="N16" s="1">
        <v>371.93</v>
      </c>
      <c r="O16" s="4">
        <v>0.0043</v>
      </c>
      <c r="P16" s="4">
        <v>0.0003</v>
      </c>
    </row>
    <row r="17" ht="12.75">
      <c r="A17" t="s">
        <v>686</v>
      </c>
    </row>
    <row r="18" spans="1:16" ht="12.75">
      <c r="A18" t="s">
        <v>687</v>
      </c>
      <c r="C18">
        <v>6020747</v>
      </c>
      <c r="D18" t="s">
        <v>688</v>
      </c>
      <c r="E18" t="s">
        <v>139</v>
      </c>
      <c r="F18" t="s">
        <v>119</v>
      </c>
      <c r="G18" t="s">
        <v>689</v>
      </c>
      <c r="H18">
        <v>1.12</v>
      </c>
      <c r="I18" t="s">
        <v>17</v>
      </c>
      <c r="J18" s="2">
        <v>0.052</v>
      </c>
      <c r="K18" s="2">
        <v>0.0127</v>
      </c>
      <c r="L18" s="3">
        <v>135500</v>
      </c>
      <c r="M18">
        <v>147.34</v>
      </c>
      <c r="N18">
        <v>199.65</v>
      </c>
      <c r="O18" s="2">
        <v>0.0074</v>
      </c>
      <c r="P18" s="2">
        <v>0.0002</v>
      </c>
    </row>
    <row r="19" spans="1:16" ht="12.75">
      <c r="A19" t="s">
        <v>690</v>
      </c>
      <c r="C19">
        <v>6021059</v>
      </c>
      <c r="D19" t="s">
        <v>688</v>
      </c>
      <c r="E19" t="s">
        <v>247</v>
      </c>
      <c r="F19" t="s">
        <v>119</v>
      </c>
      <c r="G19" s="6">
        <v>36926</v>
      </c>
      <c r="H19">
        <v>2.43</v>
      </c>
      <c r="I19" t="s">
        <v>17</v>
      </c>
      <c r="J19" s="2">
        <v>0.065</v>
      </c>
      <c r="K19" s="2">
        <v>0.0256</v>
      </c>
      <c r="L19" s="3">
        <v>830999.93</v>
      </c>
      <c r="M19">
        <v>144.32</v>
      </c>
      <c r="N19">
        <v>1199.3</v>
      </c>
      <c r="O19" s="2">
        <v>0.012</v>
      </c>
      <c r="P19" s="2">
        <v>0.001</v>
      </c>
    </row>
    <row r="20" spans="1:16" ht="12.75">
      <c r="A20" s="1" t="s">
        <v>691</v>
      </c>
      <c r="H20" s="1">
        <v>2.24</v>
      </c>
      <c r="K20" s="4">
        <v>0.0238</v>
      </c>
      <c r="N20" s="1">
        <v>1398.94</v>
      </c>
      <c r="O20" s="4">
        <v>0.0111</v>
      </c>
      <c r="P20" s="4">
        <v>0.0011</v>
      </c>
    </row>
    <row r="21" ht="12.75">
      <c r="A21" t="s">
        <v>692</v>
      </c>
    </row>
    <row r="22" spans="1:16" ht="12.75">
      <c r="A22" t="s">
        <v>693</v>
      </c>
      <c r="C22">
        <v>7290216</v>
      </c>
      <c r="D22" t="s">
        <v>111</v>
      </c>
      <c r="E22" t="s">
        <v>118</v>
      </c>
      <c r="F22" t="s">
        <v>119</v>
      </c>
      <c r="G22" t="s">
        <v>694</v>
      </c>
      <c r="H22">
        <v>1.65</v>
      </c>
      <c r="I22" t="s">
        <v>17</v>
      </c>
      <c r="J22" s="2">
        <v>0.064</v>
      </c>
      <c r="K22" s="2">
        <v>0.0255</v>
      </c>
      <c r="L22" s="3">
        <v>600000</v>
      </c>
      <c r="M22">
        <v>139.12</v>
      </c>
      <c r="N22">
        <v>834.72</v>
      </c>
      <c r="O22" s="2">
        <v>0.0396</v>
      </c>
      <c r="P22" s="2">
        <v>0.0007</v>
      </c>
    </row>
    <row r="23" spans="1:16" ht="12.75">
      <c r="A23" s="1" t="s">
        <v>695</v>
      </c>
      <c r="H23" s="1">
        <v>1.65</v>
      </c>
      <c r="K23" s="4">
        <v>0.0255</v>
      </c>
      <c r="N23" s="1">
        <v>834.72</v>
      </c>
      <c r="O23" s="4">
        <v>0.0396</v>
      </c>
      <c r="P23" s="4">
        <v>0.0007</v>
      </c>
    </row>
    <row r="24" ht="12.75">
      <c r="A24" t="s">
        <v>116</v>
      </c>
    </row>
    <row r="25" spans="1:16" ht="12.75">
      <c r="A25" t="s">
        <v>696</v>
      </c>
      <c r="C25">
        <v>6392906</v>
      </c>
      <c r="D25" t="s">
        <v>111</v>
      </c>
      <c r="E25" t="s">
        <v>118</v>
      </c>
      <c r="F25" t="s">
        <v>119</v>
      </c>
      <c r="G25" t="s">
        <v>697</v>
      </c>
      <c r="H25">
        <v>2.47</v>
      </c>
      <c r="I25" t="s">
        <v>17</v>
      </c>
      <c r="J25" s="2">
        <v>0.068</v>
      </c>
      <c r="K25" s="2">
        <v>0.0354</v>
      </c>
      <c r="L25" s="3">
        <v>1500000</v>
      </c>
      <c r="M25">
        <v>141.93</v>
      </c>
      <c r="N25">
        <v>2128.95</v>
      </c>
      <c r="O25" s="2">
        <v>0.1293</v>
      </c>
      <c r="P25" s="2">
        <v>0.0017</v>
      </c>
    </row>
    <row r="26" spans="1:16" ht="12.75">
      <c r="A26" t="s">
        <v>698</v>
      </c>
      <c r="C26">
        <v>6392823</v>
      </c>
      <c r="D26" t="s">
        <v>111</v>
      </c>
      <c r="E26" t="s">
        <v>118</v>
      </c>
      <c r="F26" t="s">
        <v>119</v>
      </c>
      <c r="G26" t="s">
        <v>699</v>
      </c>
      <c r="H26">
        <v>0.05</v>
      </c>
      <c r="I26" t="s">
        <v>17</v>
      </c>
      <c r="J26" s="2">
        <v>0.066</v>
      </c>
      <c r="K26" s="2">
        <v>0.0282</v>
      </c>
      <c r="L26" s="3">
        <v>800000</v>
      </c>
      <c r="M26">
        <v>135.55</v>
      </c>
      <c r="N26">
        <v>1084.4</v>
      </c>
      <c r="O26" s="2">
        <v>0.0213</v>
      </c>
      <c r="P26" s="2">
        <v>0.0009</v>
      </c>
    </row>
    <row r="27" spans="1:16" ht="12.75">
      <c r="A27" t="s">
        <v>700</v>
      </c>
      <c r="C27">
        <v>6392724</v>
      </c>
      <c r="D27" t="s">
        <v>111</v>
      </c>
      <c r="E27" t="s">
        <v>118</v>
      </c>
      <c r="F27" t="s">
        <v>119</v>
      </c>
      <c r="G27" t="s">
        <v>701</v>
      </c>
      <c r="H27">
        <v>2.21</v>
      </c>
      <c r="I27" t="s">
        <v>17</v>
      </c>
      <c r="J27" s="2">
        <v>0.061</v>
      </c>
      <c r="K27" s="2">
        <v>0.0349</v>
      </c>
      <c r="L27" s="3">
        <v>416666.67</v>
      </c>
      <c r="M27">
        <v>140.68</v>
      </c>
      <c r="N27">
        <v>586.17</v>
      </c>
      <c r="O27" s="2">
        <v>0.0202</v>
      </c>
      <c r="P27" s="2">
        <v>0.0005</v>
      </c>
    </row>
    <row r="28" spans="1:16" ht="12.75">
      <c r="A28" s="1" t="s">
        <v>122</v>
      </c>
      <c r="H28" s="1">
        <v>1.74</v>
      </c>
      <c r="K28" s="4">
        <v>0.0333</v>
      </c>
      <c r="N28" s="1">
        <v>3799.52</v>
      </c>
      <c r="O28" s="4">
        <v>0.0389</v>
      </c>
      <c r="P28" s="4">
        <v>0.003</v>
      </c>
    </row>
    <row r="29" ht="12.75">
      <c r="A29" t="s">
        <v>130</v>
      </c>
    </row>
    <row r="30" spans="1:16" ht="12.75">
      <c r="A30" t="s">
        <v>702</v>
      </c>
      <c r="C30">
        <v>6390116</v>
      </c>
      <c r="D30" t="s">
        <v>132</v>
      </c>
      <c r="E30" t="s">
        <v>118</v>
      </c>
      <c r="F30" t="s">
        <v>119</v>
      </c>
      <c r="G30" t="s">
        <v>703</v>
      </c>
      <c r="H30">
        <v>2.22</v>
      </c>
      <c r="I30" t="s">
        <v>17</v>
      </c>
      <c r="J30" s="2">
        <v>0.055</v>
      </c>
      <c r="K30" s="2">
        <v>0.0302</v>
      </c>
      <c r="L30" s="3">
        <v>462000.03</v>
      </c>
      <c r="M30">
        <v>128.52</v>
      </c>
      <c r="N30">
        <v>593.76</v>
      </c>
      <c r="O30" s="2">
        <v>0.0015</v>
      </c>
      <c r="P30" s="2">
        <v>0.0005</v>
      </c>
    </row>
    <row r="31" spans="1:16" ht="12.75">
      <c r="A31" s="1" t="s">
        <v>135</v>
      </c>
      <c r="H31" s="1">
        <v>2.22</v>
      </c>
      <c r="K31" s="4">
        <v>0.0302</v>
      </c>
      <c r="N31" s="1">
        <v>593.76</v>
      </c>
      <c r="O31" s="4">
        <v>0.0015</v>
      </c>
      <c r="P31" s="4">
        <v>0.0005</v>
      </c>
    </row>
    <row r="32" ht="12.75">
      <c r="A32" t="s">
        <v>704</v>
      </c>
    </row>
    <row r="33" spans="1:16" ht="12.75">
      <c r="A33" t="s">
        <v>705</v>
      </c>
      <c r="C33">
        <v>1094747</v>
      </c>
      <c r="D33" t="s">
        <v>125</v>
      </c>
      <c r="E33" t="s">
        <v>237</v>
      </c>
      <c r="F33" t="s">
        <v>119</v>
      </c>
      <c r="G33" s="6">
        <v>39364</v>
      </c>
      <c r="H33">
        <v>4.25</v>
      </c>
      <c r="I33" t="s">
        <v>17</v>
      </c>
      <c r="J33" s="2">
        <v>0.067</v>
      </c>
      <c r="K33" s="2">
        <v>0.0594</v>
      </c>
      <c r="L33" s="3">
        <v>875264.75</v>
      </c>
      <c r="M33">
        <v>123.33</v>
      </c>
      <c r="N33">
        <v>1079.46</v>
      </c>
      <c r="O33" s="2">
        <v>0.0062</v>
      </c>
      <c r="P33" s="2">
        <v>0.0009</v>
      </c>
    </row>
    <row r="34" spans="1:16" ht="12.75">
      <c r="A34" s="1" t="s">
        <v>706</v>
      </c>
      <c r="H34" s="1">
        <v>4.25</v>
      </c>
      <c r="K34" s="4">
        <v>0.0594</v>
      </c>
      <c r="N34" s="1">
        <v>1079.46</v>
      </c>
      <c r="O34" s="4">
        <v>0.0062</v>
      </c>
      <c r="P34" s="4">
        <v>0.0009</v>
      </c>
    </row>
    <row r="35" ht="12.75">
      <c r="A35" t="s">
        <v>707</v>
      </c>
    </row>
    <row r="36" spans="1:16" ht="12.75">
      <c r="A36" t="s">
        <v>708</v>
      </c>
      <c r="C36">
        <v>1097740</v>
      </c>
      <c r="D36" t="s">
        <v>176</v>
      </c>
      <c r="E36" t="s">
        <v>247</v>
      </c>
      <c r="F36" t="s">
        <v>113</v>
      </c>
      <c r="G36" s="6">
        <v>38879</v>
      </c>
      <c r="H36">
        <v>0.07</v>
      </c>
      <c r="I36" t="s">
        <v>17</v>
      </c>
      <c r="J36" s="2">
        <v>0.0575</v>
      </c>
      <c r="K36" s="2">
        <v>0.0352</v>
      </c>
      <c r="L36">
        <v>781.26</v>
      </c>
      <c r="M36">
        <v>115.23</v>
      </c>
      <c r="N36">
        <v>0.9</v>
      </c>
      <c r="O36" s="2">
        <v>0</v>
      </c>
      <c r="P36" s="2">
        <v>0</v>
      </c>
    </row>
    <row r="37" spans="1:16" ht="12.75">
      <c r="A37" s="1" t="s">
        <v>709</v>
      </c>
      <c r="H37" s="1">
        <v>0.07</v>
      </c>
      <c r="K37" s="4">
        <v>0.0352</v>
      </c>
      <c r="N37" s="1">
        <v>0.9</v>
      </c>
      <c r="O37" s="4">
        <v>0</v>
      </c>
      <c r="P37" s="4">
        <v>0</v>
      </c>
    </row>
    <row r="38" ht="12.75">
      <c r="A38" t="s">
        <v>710</v>
      </c>
    </row>
    <row r="39" spans="1:16" ht="12.75">
      <c r="A39" t="s">
        <v>711</v>
      </c>
      <c r="C39">
        <v>3980018</v>
      </c>
      <c r="D39" t="s">
        <v>712</v>
      </c>
      <c r="E39" t="s">
        <v>16</v>
      </c>
      <c r="G39" t="s">
        <v>52</v>
      </c>
      <c r="H39">
        <v>0</v>
      </c>
      <c r="I39" t="s">
        <v>17</v>
      </c>
      <c r="J39" s="2">
        <v>0.03</v>
      </c>
      <c r="K39" s="2">
        <v>0.03</v>
      </c>
      <c r="L39" s="3">
        <v>8177.93</v>
      </c>
      <c r="M39">
        <v>0.01</v>
      </c>
      <c r="N39">
        <v>0</v>
      </c>
      <c r="O39" s="2">
        <v>0.0016</v>
      </c>
      <c r="P39" s="2">
        <v>0</v>
      </c>
    </row>
    <row r="40" spans="1:16" ht="12.75">
      <c r="A40" t="s">
        <v>713</v>
      </c>
      <c r="C40">
        <v>3980042</v>
      </c>
      <c r="D40" t="s">
        <v>712</v>
      </c>
      <c r="E40" t="s">
        <v>16</v>
      </c>
      <c r="G40" s="6">
        <v>36559</v>
      </c>
      <c r="H40">
        <v>0</v>
      </c>
      <c r="I40" t="s">
        <v>17</v>
      </c>
      <c r="J40" s="2">
        <v>0.03</v>
      </c>
      <c r="K40" s="2">
        <v>0.03</v>
      </c>
      <c r="L40" s="3">
        <v>11192.75</v>
      </c>
      <c r="M40">
        <v>0.01</v>
      </c>
      <c r="N40">
        <v>0</v>
      </c>
      <c r="O40" s="2">
        <v>0.0022</v>
      </c>
      <c r="P40" s="2">
        <v>0</v>
      </c>
    </row>
    <row r="41" spans="1:16" ht="12.75">
      <c r="A41" s="1" t="s">
        <v>714</v>
      </c>
      <c r="H41" s="1">
        <v>0</v>
      </c>
      <c r="K41" s="4">
        <v>0.03</v>
      </c>
      <c r="N41" s="1">
        <v>0</v>
      </c>
      <c r="O41" s="4">
        <v>0.0019</v>
      </c>
      <c r="P41" s="4">
        <v>0</v>
      </c>
    </row>
    <row r="42" ht="12.75">
      <c r="A42" t="s">
        <v>146</v>
      </c>
    </row>
    <row r="43" spans="1:16" ht="12.75">
      <c r="A43" t="s">
        <v>715</v>
      </c>
      <c r="C43">
        <v>7980501</v>
      </c>
      <c r="D43" t="s">
        <v>132</v>
      </c>
      <c r="E43" t="s">
        <v>118</v>
      </c>
      <c r="F43" t="s">
        <v>119</v>
      </c>
      <c r="G43" t="s">
        <v>716</v>
      </c>
      <c r="H43">
        <v>1.48</v>
      </c>
      <c r="I43" t="s">
        <v>17</v>
      </c>
      <c r="J43" s="2">
        <v>0.059</v>
      </c>
      <c r="K43" s="2">
        <v>0.0221</v>
      </c>
      <c r="L43" s="3">
        <v>371666.67</v>
      </c>
      <c r="M43">
        <v>135.36</v>
      </c>
      <c r="N43">
        <v>503.09</v>
      </c>
      <c r="O43" s="2">
        <v>0.0115</v>
      </c>
      <c r="P43" s="2">
        <v>0.0004</v>
      </c>
    </row>
    <row r="44" spans="1:16" ht="12.75">
      <c r="A44" s="1" t="s">
        <v>148</v>
      </c>
      <c r="H44" s="1">
        <v>1.48</v>
      </c>
      <c r="K44" s="4">
        <v>0.0221</v>
      </c>
      <c r="N44" s="1">
        <v>503.09</v>
      </c>
      <c r="O44" s="4">
        <v>0.0115</v>
      </c>
      <c r="P44" s="4">
        <v>0.0004</v>
      </c>
    </row>
    <row r="45" ht="12.75">
      <c r="A45" t="s">
        <v>149</v>
      </c>
    </row>
    <row r="46" spans="1:16" ht="12.75">
      <c r="A46" t="s">
        <v>717</v>
      </c>
      <c r="C46">
        <v>7360035</v>
      </c>
      <c r="D46" t="s">
        <v>132</v>
      </c>
      <c r="E46" t="s">
        <v>118</v>
      </c>
      <c r="F46" t="s">
        <v>119</v>
      </c>
      <c r="G46" s="6">
        <v>38236</v>
      </c>
      <c r="H46">
        <v>1.14</v>
      </c>
      <c r="I46" t="s">
        <v>17</v>
      </c>
      <c r="J46" s="2">
        <v>0.057</v>
      </c>
      <c r="K46" s="2">
        <v>0.0146</v>
      </c>
      <c r="L46" s="3">
        <v>880000.41</v>
      </c>
      <c r="M46">
        <v>130.6</v>
      </c>
      <c r="N46">
        <v>1149.28</v>
      </c>
      <c r="O46" s="2">
        <v>0.0113</v>
      </c>
      <c r="P46" s="2">
        <v>0.0009</v>
      </c>
    </row>
    <row r="47" spans="1:16" ht="12.75">
      <c r="A47" s="1" t="s">
        <v>152</v>
      </c>
      <c r="H47" s="1">
        <v>1.14</v>
      </c>
      <c r="K47" s="4">
        <v>0.0146</v>
      </c>
      <c r="N47" s="1">
        <v>1149.28</v>
      </c>
      <c r="O47" s="4">
        <v>0.0113</v>
      </c>
      <c r="P47" s="4">
        <v>0.0009</v>
      </c>
    </row>
    <row r="48" ht="12.75">
      <c r="A48" t="s">
        <v>158</v>
      </c>
    </row>
    <row r="49" spans="1:16" ht="12.75">
      <c r="A49" t="s">
        <v>718</v>
      </c>
      <c r="C49">
        <v>5761010</v>
      </c>
      <c r="D49" t="s">
        <v>132</v>
      </c>
      <c r="E49" t="s">
        <v>118</v>
      </c>
      <c r="F49" t="s">
        <v>119</v>
      </c>
      <c r="G49" t="s">
        <v>719</v>
      </c>
      <c r="H49">
        <v>0.59</v>
      </c>
      <c r="I49" t="s">
        <v>17</v>
      </c>
      <c r="J49" s="2">
        <v>0.054</v>
      </c>
      <c r="K49" s="2">
        <v>0.0293</v>
      </c>
      <c r="L49" s="3">
        <v>1250000</v>
      </c>
      <c r="M49">
        <v>130.62</v>
      </c>
      <c r="N49">
        <v>1632.75</v>
      </c>
      <c r="O49" s="2">
        <v>0.0125</v>
      </c>
      <c r="P49" s="2">
        <v>0.0013</v>
      </c>
    </row>
    <row r="50" spans="1:16" ht="12.75">
      <c r="A50" t="s">
        <v>720</v>
      </c>
      <c r="C50">
        <v>5760111</v>
      </c>
      <c r="D50" t="s">
        <v>132</v>
      </c>
      <c r="E50" t="s">
        <v>118</v>
      </c>
      <c r="F50" t="s">
        <v>119</v>
      </c>
      <c r="G50" t="s">
        <v>721</v>
      </c>
      <c r="H50">
        <v>1.48</v>
      </c>
      <c r="I50" t="s">
        <v>17</v>
      </c>
      <c r="J50" s="2">
        <v>0.0535</v>
      </c>
      <c r="K50" s="2">
        <v>0.0259</v>
      </c>
      <c r="L50" s="3">
        <v>2240000</v>
      </c>
      <c r="M50">
        <v>122.17</v>
      </c>
      <c r="N50">
        <v>2736.61</v>
      </c>
      <c r="O50" s="2">
        <v>0.0034</v>
      </c>
      <c r="P50" s="2">
        <v>0.0022</v>
      </c>
    </row>
    <row r="51" spans="1:16" ht="12.75">
      <c r="A51" s="1" t="s">
        <v>160</v>
      </c>
      <c r="H51" s="1">
        <v>1.15</v>
      </c>
      <c r="K51" s="4">
        <v>0.0272</v>
      </c>
      <c r="N51" s="1">
        <v>4369.36</v>
      </c>
      <c r="O51" s="4">
        <v>0.0047</v>
      </c>
      <c r="P51" s="4">
        <v>0.0035</v>
      </c>
    </row>
    <row r="52" ht="12.75">
      <c r="A52" t="s">
        <v>174</v>
      </c>
    </row>
    <row r="53" spans="1:16" ht="12.75">
      <c r="A53" t="s">
        <v>722</v>
      </c>
      <c r="C53">
        <v>6000046</v>
      </c>
      <c r="D53" t="s">
        <v>176</v>
      </c>
      <c r="E53" t="s">
        <v>112</v>
      </c>
      <c r="F53" t="s">
        <v>119</v>
      </c>
      <c r="G53" s="6">
        <v>38816</v>
      </c>
      <c r="H53">
        <v>4.97</v>
      </c>
      <c r="I53" t="s">
        <v>17</v>
      </c>
      <c r="J53" s="2">
        <v>0.065</v>
      </c>
      <c r="K53" s="2">
        <v>0.0484</v>
      </c>
      <c r="L53" s="3">
        <v>6456000</v>
      </c>
      <c r="M53">
        <v>127.24</v>
      </c>
      <c r="N53">
        <v>8214.61</v>
      </c>
      <c r="O53" s="2">
        <v>0.0054</v>
      </c>
      <c r="P53" s="2">
        <v>0.0065</v>
      </c>
    </row>
    <row r="54" spans="1:16" ht="12.75">
      <c r="A54" t="s">
        <v>723</v>
      </c>
      <c r="C54">
        <v>6000079</v>
      </c>
      <c r="D54" t="s">
        <v>176</v>
      </c>
      <c r="E54" t="s">
        <v>112</v>
      </c>
      <c r="F54" t="s">
        <v>119</v>
      </c>
      <c r="G54" s="6">
        <v>39114</v>
      </c>
      <c r="H54">
        <v>5.5</v>
      </c>
      <c r="I54" t="s">
        <v>17</v>
      </c>
      <c r="J54" s="2">
        <v>0.065</v>
      </c>
      <c r="K54" s="2">
        <v>0.0466</v>
      </c>
      <c r="L54" s="3">
        <v>6072000</v>
      </c>
      <c r="M54">
        <v>131.5</v>
      </c>
      <c r="N54">
        <v>7984.68</v>
      </c>
      <c r="O54" s="2">
        <v>0.0184</v>
      </c>
      <c r="P54" s="2">
        <v>0.0063</v>
      </c>
    </row>
    <row r="55" spans="1:16" ht="12.75">
      <c r="A55" t="s">
        <v>724</v>
      </c>
      <c r="C55">
        <v>6001119</v>
      </c>
      <c r="D55" t="s">
        <v>176</v>
      </c>
      <c r="E55" t="s">
        <v>112</v>
      </c>
      <c r="F55" t="s">
        <v>119</v>
      </c>
      <c r="G55" t="s">
        <v>725</v>
      </c>
      <c r="H55">
        <v>1.5</v>
      </c>
      <c r="I55" t="s">
        <v>17</v>
      </c>
      <c r="J55" s="2">
        <v>0.059</v>
      </c>
      <c r="K55" s="2">
        <v>0.0205</v>
      </c>
      <c r="L55" s="3">
        <v>297600</v>
      </c>
      <c r="M55">
        <v>140.47</v>
      </c>
      <c r="N55">
        <v>418.04</v>
      </c>
      <c r="O55" s="2">
        <v>0.0113</v>
      </c>
      <c r="P55" s="2">
        <v>0.0003</v>
      </c>
    </row>
    <row r="56" spans="1:16" ht="12.75">
      <c r="A56" t="s">
        <v>726</v>
      </c>
      <c r="C56">
        <v>6000087</v>
      </c>
      <c r="D56" t="s">
        <v>176</v>
      </c>
      <c r="E56" t="s">
        <v>112</v>
      </c>
      <c r="F56" t="s">
        <v>119</v>
      </c>
      <c r="G56" t="s">
        <v>727</v>
      </c>
      <c r="H56">
        <v>1.13</v>
      </c>
      <c r="I56" t="s">
        <v>17</v>
      </c>
      <c r="J56" s="2">
        <v>0.065</v>
      </c>
      <c r="K56" s="2">
        <v>0.024</v>
      </c>
      <c r="L56" s="3">
        <v>1075000</v>
      </c>
      <c r="M56">
        <v>125.59</v>
      </c>
      <c r="N56">
        <v>1350.09</v>
      </c>
      <c r="O56" s="2">
        <v>0.0013</v>
      </c>
      <c r="P56" s="2">
        <v>0.0011</v>
      </c>
    </row>
    <row r="57" spans="1:16" ht="12.75">
      <c r="A57" s="1" t="s">
        <v>177</v>
      </c>
      <c r="H57" s="1">
        <v>4.84</v>
      </c>
      <c r="K57" s="4">
        <v>0.0451</v>
      </c>
      <c r="N57" s="1">
        <v>17967.43</v>
      </c>
      <c r="O57" s="4">
        <v>0.0058</v>
      </c>
      <c r="P57" s="4">
        <v>0.0143</v>
      </c>
    </row>
    <row r="58" ht="12.75">
      <c r="A58" t="s">
        <v>394</v>
      </c>
    </row>
    <row r="59" spans="1:16" ht="12.75">
      <c r="A59" t="s">
        <v>728</v>
      </c>
      <c r="C59">
        <v>7390065</v>
      </c>
      <c r="D59" t="s">
        <v>132</v>
      </c>
      <c r="E59" t="s">
        <v>118</v>
      </c>
      <c r="F59" t="s">
        <v>113</v>
      </c>
      <c r="G59" t="s">
        <v>729</v>
      </c>
      <c r="H59">
        <v>4.54</v>
      </c>
      <c r="I59" t="s">
        <v>17</v>
      </c>
      <c r="J59" s="2">
        <v>0.05</v>
      </c>
      <c r="K59" s="2">
        <v>0.0495</v>
      </c>
      <c r="L59" s="3">
        <v>3777000</v>
      </c>
      <c r="M59">
        <v>118.43</v>
      </c>
      <c r="N59">
        <v>4473.1</v>
      </c>
      <c r="O59" s="2">
        <v>0.0138</v>
      </c>
      <c r="P59" s="2">
        <v>0.0035</v>
      </c>
    </row>
    <row r="60" spans="1:16" ht="12.75">
      <c r="A60" s="1" t="s">
        <v>396</v>
      </c>
      <c r="H60" s="1">
        <v>4.54</v>
      </c>
      <c r="K60" s="4">
        <v>0.0495</v>
      </c>
      <c r="N60" s="1">
        <v>4473.1</v>
      </c>
      <c r="O60" s="4">
        <v>0.0138</v>
      </c>
      <c r="P60" s="4">
        <v>0.0035</v>
      </c>
    </row>
    <row r="61" ht="12.75">
      <c r="A61" t="s">
        <v>730</v>
      </c>
    </row>
    <row r="62" spans="1:16" ht="12.75">
      <c r="A62" t="s">
        <v>731</v>
      </c>
      <c r="C62">
        <v>1090679</v>
      </c>
      <c r="D62" t="s">
        <v>132</v>
      </c>
      <c r="E62" t="s">
        <v>112</v>
      </c>
      <c r="F62" t="s">
        <v>119</v>
      </c>
      <c r="G62" t="s">
        <v>732</v>
      </c>
      <c r="H62">
        <v>1.9</v>
      </c>
      <c r="I62" t="s">
        <v>17</v>
      </c>
      <c r="J62" s="2">
        <v>0.054</v>
      </c>
      <c r="K62" s="2">
        <v>0.0223</v>
      </c>
      <c r="L62" s="3">
        <v>166662.74</v>
      </c>
      <c r="M62">
        <v>126.88</v>
      </c>
      <c r="N62">
        <v>211.46</v>
      </c>
      <c r="O62" s="2">
        <v>0.0012</v>
      </c>
      <c r="P62" s="2">
        <v>0.0002</v>
      </c>
    </row>
    <row r="63" spans="1:16" ht="12.75">
      <c r="A63" t="s">
        <v>733</v>
      </c>
      <c r="C63">
        <v>1093145</v>
      </c>
      <c r="D63" t="s">
        <v>132</v>
      </c>
      <c r="E63" t="s">
        <v>112</v>
      </c>
      <c r="F63" t="s">
        <v>119</v>
      </c>
      <c r="G63" t="s">
        <v>181</v>
      </c>
      <c r="H63">
        <v>1.38</v>
      </c>
      <c r="I63" t="s">
        <v>17</v>
      </c>
      <c r="J63" s="2">
        <v>0.042</v>
      </c>
      <c r="K63" s="2">
        <v>0.0175</v>
      </c>
      <c r="L63" s="3">
        <v>1600000.08</v>
      </c>
      <c r="M63">
        <v>123.6</v>
      </c>
      <c r="N63">
        <v>1977.6</v>
      </c>
      <c r="O63" s="2">
        <v>0.0107</v>
      </c>
      <c r="P63" s="2">
        <v>0.0016</v>
      </c>
    </row>
    <row r="64" spans="1:16" ht="12.75">
      <c r="A64" s="1" t="s">
        <v>734</v>
      </c>
      <c r="H64" s="1">
        <v>1.43</v>
      </c>
      <c r="K64" s="4">
        <v>0.018</v>
      </c>
      <c r="N64" s="1">
        <v>2189.06</v>
      </c>
      <c r="O64" s="4">
        <v>0.006</v>
      </c>
      <c r="P64" s="4">
        <v>0.0017</v>
      </c>
    </row>
    <row r="65" ht="12.75">
      <c r="A65" t="s">
        <v>735</v>
      </c>
    </row>
    <row r="66" spans="1:16" ht="12.75">
      <c r="A66" t="s">
        <v>736</v>
      </c>
      <c r="C66">
        <v>2510063</v>
      </c>
      <c r="D66" t="s">
        <v>125</v>
      </c>
      <c r="E66" t="s">
        <v>126</v>
      </c>
      <c r="F66" t="s">
        <v>119</v>
      </c>
      <c r="G66" s="6">
        <v>38239</v>
      </c>
      <c r="H66">
        <v>1.5</v>
      </c>
      <c r="I66" t="s">
        <v>17</v>
      </c>
      <c r="J66" s="2">
        <v>0.0635</v>
      </c>
      <c r="K66" s="2">
        <v>0.0388</v>
      </c>
      <c r="L66" s="3">
        <v>218750</v>
      </c>
      <c r="M66">
        <v>126.8</v>
      </c>
      <c r="N66">
        <v>277.38</v>
      </c>
      <c r="O66" s="2">
        <v>0.0055</v>
      </c>
      <c r="P66" s="2">
        <v>0.0002</v>
      </c>
    </row>
    <row r="67" spans="1:16" ht="12.75">
      <c r="A67" s="1" t="s">
        <v>737</v>
      </c>
      <c r="H67" s="1">
        <v>1.5</v>
      </c>
      <c r="K67" s="4">
        <v>0.0388</v>
      </c>
      <c r="N67" s="1">
        <v>277.38</v>
      </c>
      <c r="O67" s="4">
        <v>0.0055</v>
      </c>
      <c r="P67" s="4">
        <v>0.0002</v>
      </c>
    </row>
    <row r="68" ht="12.75">
      <c r="A68" t="s">
        <v>351</v>
      </c>
    </row>
    <row r="69" spans="1:16" ht="12.75">
      <c r="A69" t="s">
        <v>738</v>
      </c>
      <c r="C69">
        <v>2590073</v>
      </c>
      <c r="D69" t="s">
        <v>207</v>
      </c>
      <c r="E69" t="s">
        <v>237</v>
      </c>
      <c r="F69" t="s">
        <v>119</v>
      </c>
      <c r="G69" t="s">
        <v>739</v>
      </c>
      <c r="H69">
        <v>0.98</v>
      </c>
      <c r="I69" t="s">
        <v>17</v>
      </c>
      <c r="J69" s="2">
        <v>0.055</v>
      </c>
      <c r="K69" s="2">
        <v>0.0316</v>
      </c>
      <c r="L69" s="3">
        <v>259260.07</v>
      </c>
      <c r="M69">
        <v>123.42</v>
      </c>
      <c r="N69">
        <v>319.98</v>
      </c>
      <c r="O69" s="2">
        <v>0.0006</v>
      </c>
      <c r="P69" s="2">
        <v>0.0003</v>
      </c>
    </row>
    <row r="70" spans="1:16" ht="12.75">
      <c r="A70" s="1" t="s">
        <v>353</v>
      </c>
      <c r="H70" s="1">
        <v>0.98</v>
      </c>
      <c r="K70" s="4">
        <v>0.0316</v>
      </c>
      <c r="N70" s="1">
        <v>319.98</v>
      </c>
      <c r="O70" s="4">
        <v>0.0006</v>
      </c>
      <c r="P70" s="4">
        <v>0.0003</v>
      </c>
    </row>
    <row r="71" ht="12.75">
      <c r="A71" t="s">
        <v>406</v>
      </c>
    </row>
    <row r="72" spans="1:16" ht="12.75">
      <c r="A72" t="s">
        <v>740</v>
      </c>
      <c r="C72">
        <v>7590078</v>
      </c>
      <c r="D72" t="s">
        <v>125</v>
      </c>
      <c r="E72" t="s">
        <v>118</v>
      </c>
      <c r="F72" t="s">
        <v>119</v>
      </c>
      <c r="G72" t="s">
        <v>741</v>
      </c>
      <c r="H72">
        <v>1.44</v>
      </c>
      <c r="I72" t="s">
        <v>17</v>
      </c>
      <c r="J72" s="2">
        <v>0.057</v>
      </c>
      <c r="K72" s="2">
        <v>0.0244</v>
      </c>
      <c r="L72" s="3">
        <v>531429.33</v>
      </c>
      <c r="M72">
        <v>129.53</v>
      </c>
      <c r="N72">
        <v>688.36</v>
      </c>
      <c r="O72" s="2">
        <v>0.0027</v>
      </c>
      <c r="P72" s="2">
        <v>0.0005</v>
      </c>
    </row>
    <row r="73" spans="1:16" ht="12.75">
      <c r="A73" s="1" t="s">
        <v>408</v>
      </c>
      <c r="H73" s="1">
        <v>1.44</v>
      </c>
      <c r="K73" s="4">
        <v>0.0244</v>
      </c>
      <c r="N73" s="1">
        <v>688.36</v>
      </c>
      <c r="O73" s="4">
        <v>0.0027</v>
      </c>
      <c r="P73" s="4">
        <v>0.0005</v>
      </c>
    </row>
    <row r="74" ht="12.75">
      <c r="A74" t="s">
        <v>187</v>
      </c>
    </row>
    <row r="75" spans="1:16" ht="12.75">
      <c r="A75" t="s">
        <v>742</v>
      </c>
      <c r="C75">
        <v>2269827</v>
      </c>
      <c r="D75" t="s">
        <v>125</v>
      </c>
      <c r="E75" t="s">
        <v>126</v>
      </c>
      <c r="F75" t="s">
        <v>119</v>
      </c>
      <c r="G75" t="s">
        <v>743</v>
      </c>
      <c r="H75">
        <v>1.85</v>
      </c>
      <c r="I75" t="s">
        <v>17</v>
      </c>
      <c r="J75" s="2">
        <v>0.057</v>
      </c>
      <c r="K75" s="2">
        <v>0.0427</v>
      </c>
      <c r="L75" s="3">
        <v>259479.04</v>
      </c>
      <c r="M75">
        <v>137.21</v>
      </c>
      <c r="N75">
        <v>356.03</v>
      </c>
      <c r="O75" s="2">
        <v>0.0165</v>
      </c>
      <c r="P75" s="2">
        <v>0.0003</v>
      </c>
    </row>
    <row r="76" spans="1:16" ht="12.75">
      <c r="A76" s="1" t="s">
        <v>190</v>
      </c>
      <c r="H76" s="1">
        <v>1.85</v>
      </c>
      <c r="K76" s="4">
        <v>0.0427</v>
      </c>
      <c r="N76" s="1">
        <v>356.03</v>
      </c>
      <c r="O76" s="4">
        <v>0.0165</v>
      </c>
      <c r="P76" s="4">
        <v>0.0003</v>
      </c>
    </row>
    <row r="77" ht="12.75">
      <c r="A77" t="s">
        <v>200</v>
      </c>
    </row>
    <row r="78" spans="1:16" ht="12.75">
      <c r="A78" t="s">
        <v>744</v>
      </c>
      <c r="C78">
        <v>6082010</v>
      </c>
      <c r="D78" t="s">
        <v>132</v>
      </c>
      <c r="E78" t="s">
        <v>118</v>
      </c>
      <c r="F78" t="s">
        <v>119</v>
      </c>
      <c r="G78" t="s">
        <v>745</v>
      </c>
      <c r="H78">
        <v>0.65</v>
      </c>
      <c r="I78" t="s">
        <v>17</v>
      </c>
      <c r="J78" s="2">
        <v>0.057</v>
      </c>
      <c r="K78" s="2">
        <v>0.0203</v>
      </c>
      <c r="L78" s="3">
        <v>1048571.43</v>
      </c>
      <c r="M78">
        <v>135.45</v>
      </c>
      <c r="N78">
        <v>1420.29</v>
      </c>
      <c r="O78" s="2">
        <v>0.0129</v>
      </c>
      <c r="P78" s="2">
        <v>0.0011</v>
      </c>
    </row>
    <row r="79" spans="1:16" ht="12.75">
      <c r="A79" s="1" t="s">
        <v>204</v>
      </c>
      <c r="H79" s="1">
        <v>0.65</v>
      </c>
      <c r="K79" s="4">
        <v>0.0203</v>
      </c>
      <c r="N79" s="1">
        <v>1420.29</v>
      </c>
      <c r="O79" s="4">
        <v>0.0129</v>
      </c>
      <c r="P79" s="4">
        <v>0.0011</v>
      </c>
    </row>
    <row r="80" ht="12.75">
      <c r="A80" t="s">
        <v>427</v>
      </c>
    </row>
    <row r="81" spans="1:16" ht="12.75">
      <c r="A81" t="s">
        <v>746</v>
      </c>
      <c r="C81">
        <v>6940134</v>
      </c>
      <c r="D81" t="s">
        <v>132</v>
      </c>
      <c r="E81" t="s">
        <v>237</v>
      </c>
      <c r="F81" t="s">
        <v>119</v>
      </c>
      <c r="G81" t="s">
        <v>143</v>
      </c>
      <c r="H81">
        <v>2.39</v>
      </c>
      <c r="I81" t="s">
        <v>17</v>
      </c>
      <c r="J81" s="2">
        <v>0.05</v>
      </c>
      <c r="K81" s="2">
        <v>0.0477</v>
      </c>
      <c r="L81" s="3">
        <v>1818125.14</v>
      </c>
      <c r="M81">
        <v>119.64</v>
      </c>
      <c r="N81">
        <v>2175.2</v>
      </c>
      <c r="O81" s="2">
        <v>0.0097</v>
      </c>
      <c r="P81" s="2">
        <v>0.0017</v>
      </c>
    </row>
    <row r="82" spans="1:16" ht="12.75">
      <c r="A82" s="1" t="s">
        <v>429</v>
      </c>
      <c r="H82" s="1">
        <v>2.39</v>
      </c>
      <c r="K82" s="4">
        <v>0.0477</v>
      </c>
      <c r="N82" s="1">
        <v>2175.2</v>
      </c>
      <c r="O82" s="4">
        <v>0.0097</v>
      </c>
      <c r="P82" s="4">
        <v>0.0017</v>
      </c>
    </row>
    <row r="83" ht="12.75">
      <c r="A83" t="s">
        <v>747</v>
      </c>
    </row>
    <row r="84" spans="1:16" ht="12.75">
      <c r="A84" t="s">
        <v>748</v>
      </c>
      <c r="C84">
        <v>7430044</v>
      </c>
      <c r="D84" t="s">
        <v>125</v>
      </c>
      <c r="E84" t="s">
        <v>126</v>
      </c>
      <c r="F84" t="s">
        <v>119</v>
      </c>
      <c r="G84" t="s">
        <v>749</v>
      </c>
      <c r="H84">
        <v>1.13</v>
      </c>
      <c r="I84" t="s">
        <v>17</v>
      </c>
      <c r="J84" s="2">
        <v>0.061</v>
      </c>
      <c r="K84" s="2">
        <v>0.0303</v>
      </c>
      <c r="L84" s="3">
        <v>220000.21</v>
      </c>
      <c r="M84">
        <v>127.56</v>
      </c>
      <c r="N84">
        <v>280.63</v>
      </c>
      <c r="O84" s="2">
        <v>0.0016</v>
      </c>
      <c r="P84" s="2">
        <v>0.0002</v>
      </c>
    </row>
    <row r="85" spans="1:16" ht="12.75">
      <c r="A85" s="1" t="s">
        <v>750</v>
      </c>
      <c r="H85" s="1">
        <v>1.13</v>
      </c>
      <c r="K85" s="4">
        <v>0.0303</v>
      </c>
      <c r="N85" s="1">
        <v>280.63</v>
      </c>
      <c r="O85" s="4">
        <v>0.0016</v>
      </c>
      <c r="P85" s="4">
        <v>0.0002</v>
      </c>
    </row>
    <row r="86" ht="12.75">
      <c r="A86" t="s">
        <v>751</v>
      </c>
    </row>
    <row r="87" spans="1:16" ht="12.75">
      <c r="A87" t="s">
        <v>752</v>
      </c>
      <c r="C87">
        <v>1097997</v>
      </c>
      <c r="D87" t="s">
        <v>176</v>
      </c>
      <c r="E87" t="s">
        <v>112</v>
      </c>
      <c r="F87" t="s">
        <v>119</v>
      </c>
      <c r="G87" s="6">
        <v>38904</v>
      </c>
      <c r="H87">
        <v>5.95</v>
      </c>
      <c r="I87" t="s">
        <v>17</v>
      </c>
      <c r="J87" s="2">
        <v>0.0775</v>
      </c>
      <c r="K87" s="2">
        <v>0.0491</v>
      </c>
      <c r="L87" s="3">
        <v>1205995.26</v>
      </c>
      <c r="M87">
        <v>142.53</v>
      </c>
      <c r="N87">
        <v>1718.91</v>
      </c>
      <c r="O87" s="2">
        <v>0.0054</v>
      </c>
      <c r="P87" s="2">
        <v>0.0014</v>
      </c>
    </row>
    <row r="88" spans="1:16" ht="12.75">
      <c r="A88" s="1" t="s">
        <v>753</v>
      </c>
      <c r="H88" s="1">
        <v>5.95</v>
      </c>
      <c r="K88" s="4">
        <v>0.0491</v>
      </c>
      <c r="N88" s="1">
        <v>1718.91</v>
      </c>
      <c r="O88" s="4">
        <v>0.0054</v>
      </c>
      <c r="P88" s="4">
        <v>0.0014</v>
      </c>
    </row>
    <row r="89" ht="12.75">
      <c r="A89" t="s">
        <v>436</v>
      </c>
    </row>
    <row r="90" spans="1:16" ht="12.75">
      <c r="A90" t="s">
        <v>754</v>
      </c>
      <c r="C90">
        <v>1088129</v>
      </c>
      <c r="D90" t="s">
        <v>284</v>
      </c>
      <c r="E90" t="s">
        <v>237</v>
      </c>
      <c r="F90" t="s">
        <v>119</v>
      </c>
      <c r="G90" s="6">
        <v>37839</v>
      </c>
      <c r="H90">
        <v>1.96</v>
      </c>
      <c r="I90" t="s">
        <v>17</v>
      </c>
      <c r="J90" s="2">
        <v>0.059</v>
      </c>
      <c r="K90" s="2">
        <v>0.0418</v>
      </c>
      <c r="L90" s="3">
        <v>500000</v>
      </c>
      <c r="M90">
        <v>125.9</v>
      </c>
      <c r="N90">
        <v>629.5</v>
      </c>
      <c r="O90" s="2">
        <v>0.0025</v>
      </c>
      <c r="P90" s="2">
        <v>0.0005</v>
      </c>
    </row>
    <row r="91" spans="1:16" ht="12.75">
      <c r="A91" s="1" t="s">
        <v>438</v>
      </c>
      <c r="H91" s="1">
        <v>1.96</v>
      </c>
      <c r="K91" s="4">
        <v>0.0418</v>
      </c>
      <c r="N91" s="1">
        <v>629.5</v>
      </c>
      <c r="O91" s="4">
        <v>0.0025</v>
      </c>
      <c r="P91" s="4">
        <v>0.0005</v>
      </c>
    </row>
    <row r="92" ht="12.75">
      <c r="A92" t="s">
        <v>755</v>
      </c>
    </row>
    <row r="93" spans="1:16" ht="12.75">
      <c r="A93" t="s">
        <v>756</v>
      </c>
      <c r="C93">
        <v>1090794</v>
      </c>
      <c r="D93" t="s">
        <v>412</v>
      </c>
      <c r="E93" t="s">
        <v>247</v>
      </c>
      <c r="F93" t="s">
        <v>119</v>
      </c>
      <c r="G93" s="6">
        <v>38169</v>
      </c>
      <c r="H93">
        <v>2.3</v>
      </c>
      <c r="I93" t="s">
        <v>17</v>
      </c>
      <c r="J93" s="2">
        <v>0.055</v>
      </c>
      <c r="K93" s="2">
        <v>0.0262</v>
      </c>
      <c r="L93" s="3">
        <v>1125000</v>
      </c>
      <c r="M93">
        <v>133.55</v>
      </c>
      <c r="N93">
        <v>1502.44</v>
      </c>
      <c r="O93" s="2">
        <v>0.0045</v>
      </c>
      <c r="P93" s="2">
        <v>0.0012</v>
      </c>
    </row>
    <row r="94" spans="1:16" ht="12.75">
      <c r="A94" s="1" t="s">
        <v>757</v>
      </c>
      <c r="H94" s="1">
        <v>2.3</v>
      </c>
      <c r="K94" s="4">
        <v>0.0262</v>
      </c>
      <c r="N94" s="1">
        <v>1502.44</v>
      </c>
      <c r="O94" s="4">
        <v>0.0045</v>
      </c>
      <c r="P94" s="4">
        <v>0.0012</v>
      </c>
    </row>
    <row r="95" ht="12.75">
      <c r="A95" t="s">
        <v>758</v>
      </c>
    </row>
    <row r="96" spans="1:16" ht="12.75">
      <c r="A96" t="s">
        <v>759</v>
      </c>
      <c r="C96">
        <v>7342116</v>
      </c>
      <c r="D96" t="s">
        <v>132</v>
      </c>
      <c r="E96" t="s">
        <v>112</v>
      </c>
      <c r="F96" t="s">
        <v>119</v>
      </c>
      <c r="G96" s="6">
        <v>37021</v>
      </c>
      <c r="H96">
        <v>0.05</v>
      </c>
      <c r="I96" t="s">
        <v>17</v>
      </c>
      <c r="J96" s="2">
        <v>0.074</v>
      </c>
      <c r="K96" s="2">
        <v>0.0018</v>
      </c>
      <c r="L96" s="3">
        <v>69084.05</v>
      </c>
      <c r="M96">
        <v>135.86</v>
      </c>
      <c r="N96">
        <v>93.86</v>
      </c>
      <c r="O96" s="2">
        <v>0.0662</v>
      </c>
      <c r="P96" s="2">
        <v>0.0001</v>
      </c>
    </row>
    <row r="97" spans="1:16" ht="12.75">
      <c r="A97" s="1" t="s">
        <v>760</v>
      </c>
      <c r="H97" s="1">
        <v>0.05</v>
      </c>
      <c r="K97" s="4">
        <v>0.0018</v>
      </c>
      <c r="N97" s="1">
        <v>93.86</v>
      </c>
      <c r="O97" s="4">
        <v>0.0662</v>
      </c>
      <c r="P97" s="4">
        <v>0.0001</v>
      </c>
    </row>
    <row r="98" ht="12.75">
      <c r="A98" t="s">
        <v>761</v>
      </c>
    </row>
    <row r="99" spans="1:16" ht="12.75">
      <c r="A99" t="s">
        <v>762</v>
      </c>
      <c r="C99">
        <v>2272144</v>
      </c>
      <c r="D99" t="s">
        <v>763</v>
      </c>
      <c r="E99" t="s">
        <v>16</v>
      </c>
      <c r="G99" t="s">
        <v>764</v>
      </c>
      <c r="H99">
        <v>1.53</v>
      </c>
      <c r="I99" t="s">
        <v>17</v>
      </c>
      <c r="J99" s="2">
        <v>0.058</v>
      </c>
      <c r="K99" s="2">
        <v>0.3352</v>
      </c>
      <c r="L99" s="3">
        <v>571428.9</v>
      </c>
      <c r="M99">
        <v>82.16</v>
      </c>
      <c r="N99">
        <v>469.49</v>
      </c>
      <c r="O99" s="2">
        <v>0.0025</v>
      </c>
      <c r="P99" s="2">
        <v>0.0004</v>
      </c>
    </row>
    <row r="100" spans="1:16" ht="12.75">
      <c r="A100" s="1" t="s">
        <v>765</v>
      </c>
      <c r="H100" s="1">
        <v>1.53</v>
      </c>
      <c r="K100" s="4">
        <v>0.3352</v>
      </c>
      <c r="N100" s="1">
        <v>469.49</v>
      </c>
      <c r="O100" s="4">
        <v>0.0025</v>
      </c>
      <c r="P100" s="4">
        <v>0.0004</v>
      </c>
    </row>
    <row r="101" ht="12.75">
      <c r="A101" t="s">
        <v>766</v>
      </c>
    </row>
    <row r="102" spans="1:16" ht="12.75">
      <c r="A102" t="s">
        <v>767</v>
      </c>
      <c r="C102">
        <v>1088210</v>
      </c>
      <c r="D102" t="s">
        <v>176</v>
      </c>
      <c r="E102" t="s">
        <v>768</v>
      </c>
      <c r="F102" t="s">
        <v>119</v>
      </c>
      <c r="G102" t="s">
        <v>769</v>
      </c>
      <c r="H102">
        <v>0.17</v>
      </c>
      <c r="I102" t="s">
        <v>17</v>
      </c>
      <c r="J102" s="2">
        <v>0.0495</v>
      </c>
      <c r="K102" s="2">
        <v>0.4293</v>
      </c>
      <c r="L102" s="3">
        <v>53517.44</v>
      </c>
      <c r="M102">
        <v>0</v>
      </c>
      <c r="N102">
        <v>0</v>
      </c>
      <c r="O102" s="2">
        <v>0.0012</v>
      </c>
      <c r="P102" s="2">
        <v>0</v>
      </c>
    </row>
    <row r="103" spans="1:16" ht="12.75">
      <c r="A103" s="1" t="s">
        <v>770</v>
      </c>
      <c r="H103" s="1">
        <v>0.17</v>
      </c>
      <c r="K103" s="4">
        <v>0.4293</v>
      </c>
      <c r="N103" s="1">
        <v>0</v>
      </c>
      <c r="O103" s="4">
        <v>0.0012</v>
      </c>
      <c r="P103" s="4">
        <v>0</v>
      </c>
    </row>
    <row r="104" ht="12.75">
      <c r="A104" t="s">
        <v>266</v>
      </c>
    </row>
    <row r="105" spans="1:16" ht="12.75">
      <c r="A105" t="s">
        <v>771</v>
      </c>
      <c r="C105">
        <v>1089614</v>
      </c>
      <c r="D105" t="s">
        <v>125</v>
      </c>
      <c r="E105" t="s">
        <v>268</v>
      </c>
      <c r="F105" t="s">
        <v>119</v>
      </c>
      <c r="G105" s="6">
        <v>38025</v>
      </c>
      <c r="H105">
        <v>0.98</v>
      </c>
      <c r="I105" t="s">
        <v>17</v>
      </c>
      <c r="J105" s="2">
        <v>0.056</v>
      </c>
      <c r="K105" s="2">
        <v>0.0576</v>
      </c>
      <c r="L105" s="3">
        <v>517500.02</v>
      </c>
      <c r="M105">
        <v>123.73</v>
      </c>
      <c r="N105">
        <v>640.3</v>
      </c>
      <c r="O105" s="2">
        <v>0.002</v>
      </c>
      <c r="P105" s="2">
        <v>0.0005</v>
      </c>
    </row>
    <row r="106" spans="1:16" ht="12.75">
      <c r="A106" s="1" t="s">
        <v>269</v>
      </c>
      <c r="H106" s="1">
        <v>0.98</v>
      </c>
      <c r="K106" s="4">
        <v>0.0576</v>
      </c>
      <c r="N106" s="1">
        <v>640.3</v>
      </c>
      <c r="O106" s="4">
        <v>0.002</v>
      </c>
      <c r="P106" s="4">
        <v>0.0005</v>
      </c>
    </row>
    <row r="107" ht="12.75">
      <c r="A107" t="s">
        <v>772</v>
      </c>
    </row>
    <row r="108" spans="1:16" ht="12.75">
      <c r="A108" t="s">
        <v>773</v>
      </c>
      <c r="C108">
        <v>1089879</v>
      </c>
      <c r="D108" t="s">
        <v>125</v>
      </c>
      <c r="E108" t="s">
        <v>112</v>
      </c>
      <c r="F108" t="s">
        <v>113</v>
      </c>
      <c r="G108" t="s">
        <v>774</v>
      </c>
      <c r="H108">
        <v>5.17</v>
      </c>
      <c r="I108" t="s">
        <v>17</v>
      </c>
      <c r="J108" s="2">
        <v>0.0625</v>
      </c>
      <c r="K108" s="2">
        <v>0.0466</v>
      </c>
      <c r="L108" s="3">
        <v>1455296.19</v>
      </c>
      <c r="M108">
        <v>132.03</v>
      </c>
      <c r="N108">
        <v>1921.43</v>
      </c>
      <c r="O108" s="2">
        <v>0.0042</v>
      </c>
      <c r="P108" s="2">
        <v>0.0015</v>
      </c>
    </row>
    <row r="109" spans="1:16" ht="12.75">
      <c r="A109" s="1" t="s">
        <v>775</v>
      </c>
      <c r="H109" s="1">
        <v>5.17</v>
      </c>
      <c r="K109" s="4">
        <v>0.0466</v>
      </c>
      <c r="N109" s="1">
        <v>1921.43</v>
      </c>
      <c r="O109" s="4">
        <v>0.0042</v>
      </c>
      <c r="P109" s="4">
        <v>0.0015</v>
      </c>
    </row>
    <row r="110" ht="12.75">
      <c r="A110" t="s">
        <v>776</v>
      </c>
    </row>
    <row r="111" spans="1:16" ht="12.75">
      <c r="A111" t="s">
        <v>777</v>
      </c>
      <c r="C111">
        <v>1096791</v>
      </c>
      <c r="D111" t="s">
        <v>132</v>
      </c>
      <c r="E111" t="s">
        <v>139</v>
      </c>
      <c r="F111" t="s">
        <v>113</v>
      </c>
      <c r="G111" s="6">
        <v>38811</v>
      </c>
      <c r="H111">
        <v>1.23</v>
      </c>
      <c r="I111" t="s">
        <v>17</v>
      </c>
      <c r="J111" s="2">
        <v>0.049</v>
      </c>
      <c r="K111" s="2">
        <v>0.0121</v>
      </c>
      <c r="L111" s="3">
        <v>468000.23</v>
      </c>
      <c r="M111">
        <v>122.42</v>
      </c>
      <c r="N111">
        <v>572.93</v>
      </c>
      <c r="O111" s="2">
        <v>0.01</v>
      </c>
      <c r="P111" s="2">
        <v>0.0005</v>
      </c>
    </row>
    <row r="112" spans="1:16" ht="12.75">
      <c r="A112" s="1" t="s">
        <v>778</v>
      </c>
      <c r="H112" s="1">
        <v>1.23</v>
      </c>
      <c r="K112" s="4">
        <v>0.0121</v>
      </c>
      <c r="N112" s="1">
        <v>572.93</v>
      </c>
      <c r="O112" s="4">
        <v>0.01</v>
      </c>
      <c r="P112" s="4">
        <v>0.0005</v>
      </c>
    </row>
    <row r="113" ht="12.75">
      <c r="A113" t="s">
        <v>779</v>
      </c>
    </row>
    <row r="114" spans="1:16" ht="12.75">
      <c r="A114" t="s">
        <v>780</v>
      </c>
      <c r="C114">
        <v>1101567</v>
      </c>
      <c r="D114" t="s">
        <v>132</v>
      </c>
      <c r="E114" t="s">
        <v>237</v>
      </c>
      <c r="F114" t="s">
        <v>119</v>
      </c>
      <c r="G114" t="s">
        <v>781</v>
      </c>
      <c r="H114">
        <v>6.1</v>
      </c>
      <c r="I114" t="s">
        <v>17</v>
      </c>
      <c r="J114" s="2">
        <v>0.0535</v>
      </c>
      <c r="K114" s="2">
        <v>0.0899</v>
      </c>
      <c r="L114" s="3">
        <v>7596000</v>
      </c>
      <c r="M114">
        <v>96.8</v>
      </c>
      <c r="N114">
        <v>7352.93</v>
      </c>
      <c r="O114" s="2">
        <v>0.0051</v>
      </c>
      <c r="P114" s="2">
        <v>0.0058</v>
      </c>
    </row>
    <row r="115" spans="1:16" ht="12.75">
      <c r="A115" s="1" t="s">
        <v>782</v>
      </c>
      <c r="H115" s="1">
        <v>6.1</v>
      </c>
      <c r="K115" s="4">
        <v>0.0899</v>
      </c>
      <c r="N115" s="1">
        <v>7352.93</v>
      </c>
      <c r="O115" s="4">
        <v>0.0051</v>
      </c>
      <c r="P115" s="4">
        <v>0.0058</v>
      </c>
    </row>
    <row r="116" ht="12.75">
      <c r="A116" t="s">
        <v>376</v>
      </c>
    </row>
    <row r="117" spans="1:16" ht="12.75">
      <c r="A117" t="s">
        <v>783</v>
      </c>
      <c r="C117">
        <v>1103159</v>
      </c>
      <c r="D117" t="s">
        <v>125</v>
      </c>
      <c r="E117" t="s">
        <v>112</v>
      </c>
      <c r="F117" t="s">
        <v>119</v>
      </c>
      <c r="G117" t="s">
        <v>784</v>
      </c>
      <c r="H117">
        <v>4.31</v>
      </c>
      <c r="I117" t="s">
        <v>17</v>
      </c>
      <c r="J117" s="2">
        <v>0.048</v>
      </c>
      <c r="K117" s="2">
        <v>0.0399</v>
      </c>
      <c r="L117" s="3">
        <v>920000.07</v>
      </c>
      <c r="M117">
        <v>121.43</v>
      </c>
      <c r="N117">
        <v>1117.16</v>
      </c>
      <c r="O117" s="2">
        <v>0.0016</v>
      </c>
      <c r="P117" s="2">
        <v>0.0009</v>
      </c>
    </row>
    <row r="118" spans="1:16" ht="12.75">
      <c r="A118" s="1" t="s">
        <v>378</v>
      </c>
      <c r="H118" s="1">
        <v>4.31</v>
      </c>
      <c r="K118" s="4">
        <v>0.0399</v>
      </c>
      <c r="N118" s="1">
        <v>1117.16</v>
      </c>
      <c r="O118" s="4">
        <v>0.0016</v>
      </c>
      <c r="P118" s="4">
        <v>0.0009</v>
      </c>
    </row>
    <row r="119" ht="12.75">
      <c r="A119" t="s">
        <v>785</v>
      </c>
    </row>
    <row r="120" spans="1:16" ht="12.75">
      <c r="A120" t="s">
        <v>786</v>
      </c>
      <c r="C120">
        <v>1106301</v>
      </c>
      <c r="D120" t="s">
        <v>176</v>
      </c>
      <c r="E120" t="s">
        <v>237</v>
      </c>
      <c r="F120" t="s">
        <v>119</v>
      </c>
      <c r="G120" t="s">
        <v>787</v>
      </c>
      <c r="H120">
        <v>3.15</v>
      </c>
      <c r="I120" t="s">
        <v>17</v>
      </c>
      <c r="J120" s="2">
        <v>0.0585</v>
      </c>
      <c r="K120" s="2">
        <v>0.1637</v>
      </c>
      <c r="L120" s="3">
        <v>1264316.25</v>
      </c>
      <c r="M120">
        <v>86.2</v>
      </c>
      <c r="N120">
        <v>1089.84</v>
      </c>
      <c r="O120" s="2">
        <v>0.003</v>
      </c>
      <c r="P120" s="2">
        <v>0.0009</v>
      </c>
    </row>
    <row r="121" spans="1:16" ht="12.75">
      <c r="A121" s="1" t="s">
        <v>788</v>
      </c>
      <c r="H121" s="1">
        <v>3.15</v>
      </c>
      <c r="K121" s="4">
        <v>0.1637</v>
      </c>
      <c r="N121" s="1">
        <v>1089.84</v>
      </c>
      <c r="O121" s="4">
        <v>0.003</v>
      </c>
      <c r="P121" s="4">
        <v>0.0009</v>
      </c>
    </row>
    <row r="122" ht="12.75">
      <c r="A122" t="s">
        <v>789</v>
      </c>
    </row>
    <row r="123" spans="1:16" ht="12.75">
      <c r="A123" t="s">
        <v>790</v>
      </c>
      <c r="C123">
        <v>1109594</v>
      </c>
      <c r="D123" t="s">
        <v>125</v>
      </c>
      <c r="E123" t="s">
        <v>237</v>
      </c>
      <c r="F123" t="s">
        <v>119</v>
      </c>
      <c r="G123" t="s">
        <v>791</v>
      </c>
      <c r="H123">
        <v>1.57</v>
      </c>
      <c r="I123" t="s">
        <v>17</v>
      </c>
      <c r="J123" s="2">
        <v>0.069</v>
      </c>
      <c r="K123" s="2">
        <v>0.0412</v>
      </c>
      <c r="L123" s="3">
        <v>1808000</v>
      </c>
      <c r="M123">
        <v>121.81</v>
      </c>
      <c r="N123">
        <v>2202.32</v>
      </c>
      <c r="O123" s="2">
        <v>0.0041</v>
      </c>
      <c r="P123" s="2">
        <v>0.0017</v>
      </c>
    </row>
    <row r="124" spans="1:16" ht="12.75">
      <c r="A124" s="1" t="s">
        <v>792</v>
      </c>
      <c r="H124" s="1">
        <v>1.57</v>
      </c>
      <c r="K124" s="4">
        <v>0.0412</v>
      </c>
      <c r="N124" s="1">
        <v>2202.32</v>
      </c>
      <c r="O124" s="4">
        <v>0.0041</v>
      </c>
      <c r="P124" s="4">
        <v>0.0017</v>
      </c>
    </row>
    <row r="125" spans="1:16" ht="12.75">
      <c r="A125" s="1" t="s">
        <v>677</v>
      </c>
      <c r="H125" s="1">
        <v>3.55</v>
      </c>
      <c r="K125" s="4">
        <v>0.0482</v>
      </c>
      <c r="N125" s="1">
        <v>65002.32</v>
      </c>
      <c r="O125" s="4">
        <v>0.0052</v>
      </c>
      <c r="P125" s="4">
        <v>0.0516</v>
      </c>
    </row>
    <row r="126" spans="1:16" ht="12.75">
      <c r="A126" s="1" t="s">
        <v>678</v>
      </c>
      <c r="H126" s="1">
        <v>0</v>
      </c>
      <c r="N126" s="1">
        <v>0</v>
      </c>
      <c r="O126" s="4">
        <v>0</v>
      </c>
      <c r="P126" s="4">
        <v>0</v>
      </c>
    </row>
    <row r="127" ht="12.75">
      <c r="A127" t="s">
        <v>793</v>
      </c>
    </row>
    <row r="128" spans="1:16" ht="12.75">
      <c r="A128" t="s">
        <v>794</v>
      </c>
      <c r="C128">
        <v>1090281</v>
      </c>
      <c r="D128" t="s">
        <v>132</v>
      </c>
      <c r="E128" t="s">
        <v>247</v>
      </c>
      <c r="F128" t="s">
        <v>119</v>
      </c>
      <c r="G128" s="6">
        <v>38117</v>
      </c>
      <c r="H128">
        <v>6.61</v>
      </c>
      <c r="I128" t="s">
        <v>20</v>
      </c>
      <c r="J128" s="2">
        <v>0.0797</v>
      </c>
      <c r="K128" s="2">
        <v>0.065</v>
      </c>
      <c r="L128" s="3">
        <v>577683.31</v>
      </c>
      <c r="M128">
        <v>114.52</v>
      </c>
      <c r="N128">
        <v>661.56</v>
      </c>
      <c r="O128" s="2">
        <v>0.0014</v>
      </c>
      <c r="P128" s="2">
        <v>0.0005</v>
      </c>
    </row>
    <row r="129" spans="1:16" ht="12.75">
      <c r="A129" s="1" t="s">
        <v>795</v>
      </c>
      <c r="H129" s="1">
        <v>6.61</v>
      </c>
      <c r="K129" s="4">
        <v>0.065</v>
      </c>
      <c r="N129" s="1">
        <v>661.56</v>
      </c>
      <c r="O129" s="4">
        <v>0.0014</v>
      </c>
      <c r="P129" s="4">
        <v>0.0005</v>
      </c>
    </row>
    <row r="130" ht="12.75">
      <c r="A130" t="s">
        <v>796</v>
      </c>
    </row>
    <row r="131" spans="1:16" ht="12.75">
      <c r="A131" t="s">
        <v>797</v>
      </c>
      <c r="C131">
        <v>1087717</v>
      </c>
      <c r="D131" t="s">
        <v>176</v>
      </c>
      <c r="E131" t="s">
        <v>118</v>
      </c>
      <c r="F131" t="s">
        <v>119</v>
      </c>
      <c r="G131" s="6">
        <v>37720</v>
      </c>
      <c r="H131">
        <v>1.78</v>
      </c>
      <c r="I131" t="s">
        <v>20</v>
      </c>
      <c r="K131" s="2">
        <v>0.0331</v>
      </c>
      <c r="L131" s="3">
        <v>1536750</v>
      </c>
      <c r="M131">
        <v>103.33</v>
      </c>
      <c r="N131">
        <v>1587.92</v>
      </c>
      <c r="O131" s="2">
        <v>0.009</v>
      </c>
      <c r="P131" s="2">
        <v>0.0013</v>
      </c>
    </row>
    <row r="132" spans="1:16" ht="12.75">
      <c r="A132" s="1" t="s">
        <v>798</v>
      </c>
      <c r="H132" s="1">
        <v>1.78</v>
      </c>
      <c r="K132" s="4">
        <v>0.0331</v>
      </c>
      <c r="N132" s="1">
        <v>1587.92</v>
      </c>
      <c r="O132" s="4">
        <v>0.009</v>
      </c>
      <c r="P132" s="4">
        <v>0.0013</v>
      </c>
    </row>
    <row r="133" ht="12.75">
      <c r="A133" t="s">
        <v>799</v>
      </c>
    </row>
    <row r="134" spans="1:16" ht="12.75">
      <c r="A134" t="s">
        <v>800</v>
      </c>
      <c r="C134">
        <v>9999798</v>
      </c>
      <c r="D134" t="s">
        <v>125</v>
      </c>
      <c r="E134" t="s">
        <v>801</v>
      </c>
      <c r="F134" t="s">
        <v>802</v>
      </c>
      <c r="G134" t="s">
        <v>803</v>
      </c>
      <c r="H134">
        <v>0.3</v>
      </c>
      <c r="I134" t="s">
        <v>17</v>
      </c>
      <c r="J134" s="2">
        <v>0.145</v>
      </c>
      <c r="K134" s="2">
        <v>0.4171</v>
      </c>
      <c r="L134" s="3">
        <v>1070000</v>
      </c>
      <c r="M134">
        <v>0</v>
      </c>
      <c r="N134">
        <v>0</v>
      </c>
      <c r="O134" s="2">
        <v>0.0097</v>
      </c>
      <c r="P134" s="2">
        <v>0</v>
      </c>
    </row>
    <row r="135" spans="1:16" ht="12.75">
      <c r="A135" s="1" t="s">
        <v>804</v>
      </c>
      <c r="H135" s="1">
        <v>0.3</v>
      </c>
      <c r="K135" s="4">
        <v>0.4171</v>
      </c>
      <c r="N135" s="1">
        <v>0</v>
      </c>
      <c r="O135" s="4">
        <v>0.0097</v>
      </c>
      <c r="P135" s="4">
        <v>0</v>
      </c>
    </row>
    <row r="136" spans="1:16" ht="12.75">
      <c r="A136" s="1" t="s">
        <v>103</v>
      </c>
      <c r="H136" s="1">
        <v>3.2</v>
      </c>
      <c r="K136" s="4">
        <v>0.0425</v>
      </c>
      <c r="N136" s="1">
        <v>2249.49</v>
      </c>
      <c r="O136" s="4">
        <v>0.006</v>
      </c>
      <c r="P136" s="4">
        <v>0.0018</v>
      </c>
    </row>
    <row r="137" spans="1:16" ht="12.75">
      <c r="A137" s="1" t="s">
        <v>565</v>
      </c>
      <c r="H137" s="1">
        <v>0</v>
      </c>
      <c r="N137" s="1">
        <v>0</v>
      </c>
      <c r="O137" s="4">
        <v>0</v>
      </c>
      <c r="P137" s="4">
        <v>0</v>
      </c>
    </row>
    <row r="138" spans="1:16" ht="12.75">
      <c r="A138" s="1" t="s">
        <v>28</v>
      </c>
      <c r="H138" s="1">
        <v>3.54</v>
      </c>
      <c r="K138" s="4">
        <v>0.048</v>
      </c>
      <c r="N138" s="1">
        <v>67251.81</v>
      </c>
      <c r="O138" s="4">
        <v>0.0052</v>
      </c>
      <c r="P138" s="4">
        <v>0.0534</v>
      </c>
    </row>
    <row r="139" ht="12.75">
      <c r="A139" t="s">
        <v>29</v>
      </c>
    </row>
    <row r="140" spans="1:16" ht="12.75">
      <c r="A140" s="1" t="s">
        <v>805</v>
      </c>
      <c r="H140" s="1">
        <v>0</v>
      </c>
      <c r="N140" s="1">
        <v>0</v>
      </c>
      <c r="O140" s="4">
        <v>0</v>
      </c>
      <c r="P140" s="4">
        <v>0</v>
      </c>
    </row>
    <row r="141" ht="12.75">
      <c r="A141" t="s">
        <v>806</v>
      </c>
    </row>
    <row r="142" spans="1:16" ht="12.75">
      <c r="A142" t="s">
        <v>807</v>
      </c>
      <c r="C142" t="s">
        <v>808</v>
      </c>
      <c r="D142" t="s">
        <v>809</v>
      </c>
      <c r="E142" t="s">
        <v>16</v>
      </c>
      <c r="G142" t="s">
        <v>810</v>
      </c>
      <c r="H142">
        <v>33.44</v>
      </c>
      <c r="I142" t="s">
        <v>20</v>
      </c>
      <c r="L142" s="3">
        <v>1707500</v>
      </c>
      <c r="M142">
        <v>0.01</v>
      </c>
      <c r="N142">
        <v>0.09</v>
      </c>
      <c r="O142" s="2">
        <v>0.0904</v>
      </c>
      <c r="P142" s="2">
        <v>0</v>
      </c>
    </row>
    <row r="143" spans="1:16" ht="12.75">
      <c r="A143" s="1" t="s">
        <v>811</v>
      </c>
      <c r="H143" s="1">
        <v>33.44</v>
      </c>
      <c r="N143" s="1">
        <v>0.09</v>
      </c>
      <c r="O143" s="4">
        <v>0.0904</v>
      </c>
      <c r="P143" s="4">
        <v>0</v>
      </c>
    </row>
    <row r="144" spans="1:16" ht="12.75">
      <c r="A144" s="1" t="s">
        <v>812</v>
      </c>
      <c r="H144" s="1">
        <v>33.44</v>
      </c>
      <c r="N144" s="1">
        <v>0.09</v>
      </c>
      <c r="O144" s="4">
        <v>0.0904</v>
      </c>
      <c r="P144" s="4">
        <v>0</v>
      </c>
    </row>
    <row r="145" spans="1:16" ht="12.75">
      <c r="A145" s="1" t="s">
        <v>30</v>
      </c>
      <c r="H145" s="1">
        <v>33.44</v>
      </c>
      <c r="N145" s="1">
        <v>0.09</v>
      </c>
      <c r="O145" s="4">
        <v>0.0904</v>
      </c>
      <c r="P145" s="4">
        <v>0</v>
      </c>
    </row>
    <row r="146" spans="1:16" ht="12.75">
      <c r="A146" s="1" t="s">
        <v>813</v>
      </c>
      <c r="H146" s="1">
        <v>3.54</v>
      </c>
      <c r="K146" s="4">
        <v>0.048</v>
      </c>
      <c r="N146" s="1">
        <v>67251.89</v>
      </c>
      <c r="O146" s="4">
        <v>0.0052</v>
      </c>
      <c r="P146" s="4">
        <v>0.0534</v>
      </c>
    </row>
  </sheetData>
  <mergeCells count="5">
    <mergeCell ref="B5:D5"/>
    <mergeCell ref="B6:G6"/>
    <mergeCell ref="B1:I1"/>
    <mergeCell ref="B2:D2"/>
    <mergeCell ref="B4:C4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20"/>
  <sheetViews>
    <sheetView rightToLeft="1" workbookViewId="0" topLeftCell="A1">
      <selection activeCell="B3" sqref="B3:D3"/>
    </sheetView>
  </sheetViews>
  <sheetFormatPr defaultColWidth="9.140625" defaultRowHeight="12.75"/>
  <cols>
    <col min="1" max="1" width="25.140625" style="0" bestFit="1" customWidth="1"/>
    <col min="4" max="4" width="13.57421875" style="0" bestFit="1" customWidth="1"/>
    <col min="5" max="5" width="5.00390625" style="0" bestFit="1" customWidth="1"/>
    <col min="6" max="6" width="9.28125" style="0" bestFit="1" customWidth="1"/>
    <col min="7" max="7" width="11.57421875" style="0" bestFit="1" customWidth="1"/>
    <col min="8" max="8" width="5.28125" style="0" bestFit="1" customWidth="1"/>
    <col min="9" max="9" width="8.421875" style="0" bestFit="1" customWidth="1"/>
    <col min="10" max="10" width="10.57421875" style="0" bestFit="1" customWidth="1"/>
    <col min="11" max="11" width="11.8515625" style="0" bestFit="1" customWidth="1"/>
    <col min="12" max="12" width="8.00390625" style="0" bestFit="1" customWidth="1"/>
    <col min="13" max="13" width="5.7109375" style="0" bestFit="1" customWidth="1"/>
    <col min="14" max="14" width="8.00390625" style="0" bestFit="1" customWidth="1"/>
    <col min="15" max="15" width="12.57421875" style="0" bestFit="1" customWidth="1"/>
    <col min="16" max="16" width="17.28125" style="0" bestFit="1" customWidth="1"/>
  </cols>
  <sheetData>
    <row r="1" spans="2:9" ht="12.75">
      <c r="B1" s="17" t="s">
        <v>0</v>
      </c>
      <c r="C1" s="18"/>
      <c r="D1" s="18"/>
      <c r="E1" s="18"/>
      <c r="F1" s="18"/>
      <c r="G1" s="18"/>
      <c r="H1" s="18"/>
      <c r="I1" s="18"/>
    </row>
    <row r="2" spans="2:4" ht="12.75">
      <c r="B2" s="17" t="s">
        <v>1</v>
      </c>
      <c r="C2" s="18"/>
      <c r="D2" s="18"/>
    </row>
    <row r="3" spans="2:4" ht="12.75">
      <c r="B3" s="8" t="s">
        <v>1069</v>
      </c>
      <c r="C3" s="9"/>
      <c r="D3" s="9"/>
    </row>
    <row r="4" spans="2:3" ht="12.75">
      <c r="B4" s="17" t="s">
        <v>2</v>
      </c>
      <c r="C4" s="18"/>
    </row>
    <row r="5" spans="2:5" ht="12.75">
      <c r="B5" s="17" t="s">
        <v>676</v>
      </c>
      <c r="C5" s="18"/>
      <c r="D5" s="18"/>
      <c r="E5" s="18"/>
    </row>
    <row r="6" spans="2:3" ht="12.75">
      <c r="B6" s="17"/>
      <c r="C6" s="18"/>
    </row>
    <row r="8" spans="3:16" ht="12.75">
      <c r="C8" s="1" t="s">
        <v>4</v>
      </c>
      <c r="D8" s="1" t="s">
        <v>100</v>
      </c>
      <c r="E8" s="1" t="s">
        <v>5</v>
      </c>
      <c r="F8" s="1" t="s">
        <v>6</v>
      </c>
      <c r="G8" s="1" t="s">
        <v>33</v>
      </c>
      <c r="H8" s="1" t="s">
        <v>34</v>
      </c>
      <c r="I8" s="1" t="s">
        <v>7</v>
      </c>
      <c r="J8" s="1" t="s">
        <v>8</v>
      </c>
      <c r="K8" s="1" t="s">
        <v>9</v>
      </c>
      <c r="L8" s="1" t="s">
        <v>35</v>
      </c>
      <c r="M8" s="1" t="s">
        <v>36</v>
      </c>
      <c r="N8" s="1" t="s">
        <v>674</v>
      </c>
      <c r="O8" s="1" t="s">
        <v>101</v>
      </c>
      <c r="P8" s="1" t="s">
        <v>11</v>
      </c>
    </row>
    <row r="9" spans="7:16" ht="12.75">
      <c r="G9" t="s">
        <v>38</v>
      </c>
      <c r="H9" t="s">
        <v>39</v>
      </c>
      <c r="J9" t="s">
        <v>12</v>
      </c>
      <c r="K9" t="s">
        <v>12</v>
      </c>
      <c r="L9" t="s">
        <v>40</v>
      </c>
      <c r="M9" t="s">
        <v>41</v>
      </c>
      <c r="N9" t="s">
        <v>13</v>
      </c>
      <c r="O9" t="s">
        <v>12</v>
      </c>
      <c r="P9" t="s">
        <v>12</v>
      </c>
    </row>
    <row r="10" ht="12.75">
      <c r="A10" t="s">
        <v>14</v>
      </c>
    </row>
    <row r="11" spans="1:16" ht="12.75">
      <c r="A11" s="1" t="s">
        <v>677</v>
      </c>
      <c r="H11" s="1">
        <v>0</v>
      </c>
      <c r="N11" s="1">
        <v>0</v>
      </c>
      <c r="O11" s="4">
        <v>0</v>
      </c>
      <c r="P11" s="4">
        <v>0</v>
      </c>
    </row>
    <row r="12" spans="1:16" ht="12.75">
      <c r="A12" s="1" t="s">
        <v>678</v>
      </c>
      <c r="H12" s="1">
        <v>0</v>
      </c>
      <c r="N12" s="1">
        <v>0</v>
      </c>
      <c r="O12" s="4">
        <v>0</v>
      </c>
      <c r="P12" s="4">
        <v>0</v>
      </c>
    </row>
    <row r="13" spans="1:16" ht="12.75">
      <c r="A13" s="1" t="s">
        <v>679</v>
      </c>
      <c r="H13" s="1">
        <v>0</v>
      </c>
      <c r="N13" s="1">
        <v>0</v>
      </c>
      <c r="O13" s="4">
        <v>0</v>
      </c>
      <c r="P13" s="4">
        <v>0</v>
      </c>
    </row>
    <row r="14" spans="1:16" ht="12.75">
      <c r="A14" s="1" t="s">
        <v>565</v>
      </c>
      <c r="H14" s="1">
        <v>0</v>
      </c>
      <c r="N14" s="1">
        <v>0</v>
      </c>
      <c r="O14" s="4">
        <v>0</v>
      </c>
      <c r="P14" s="4">
        <v>0</v>
      </c>
    </row>
    <row r="15" spans="1:16" ht="12.75">
      <c r="A15" s="1" t="s">
        <v>28</v>
      </c>
      <c r="H15" s="1">
        <v>0</v>
      </c>
      <c r="N15" s="1">
        <v>0</v>
      </c>
      <c r="O15" s="4">
        <v>0</v>
      </c>
      <c r="P15" s="4">
        <v>0</v>
      </c>
    </row>
    <row r="16" ht="12.75">
      <c r="A16" t="s">
        <v>29</v>
      </c>
    </row>
    <row r="17" spans="1:16" ht="12.75">
      <c r="A17" s="1" t="s">
        <v>680</v>
      </c>
      <c r="H17" s="1">
        <v>0</v>
      </c>
      <c r="N17" s="1">
        <v>0</v>
      </c>
      <c r="O17" s="4">
        <v>0</v>
      </c>
      <c r="P17" s="4">
        <v>0</v>
      </c>
    </row>
    <row r="18" spans="1:16" ht="12.75">
      <c r="A18" s="1" t="s">
        <v>681</v>
      </c>
      <c r="H18" s="1">
        <v>0</v>
      </c>
      <c r="N18" s="1">
        <v>0</v>
      </c>
      <c r="O18" s="4">
        <v>0</v>
      </c>
      <c r="P18" s="4">
        <v>0</v>
      </c>
    </row>
    <row r="19" spans="1:16" ht="12.75">
      <c r="A19" s="1" t="s">
        <v>30</v>
      </c>
      <c r="H19" s="1">
        <v>0</v>
      </c>
      <c r="N19" s="1">
        <v>0</v>
      </c>
      <c r="O19" s="4">
        <v>0</v>
      </c>
      <c r="P19" s="4">
        <v>0</v>
      </c>
    </row>
    <row r="20" spans="1:16" ht="12.75">
      <c r="A20" s="1" t="s">
        <v>106</v>
      </c>
      <c r="H20" s="1">
        <v>0</v>
      </c>
      <c r="N20" s="1">
        <v>0</v>
      </c>
      <c r="O20" s="4">
        <v>0</v>
      </c>
      <c r="P20" s="4">
        <v>0</v>
      </c>
    </row>
  </sheetData>
  <mergeCells count="5">
    <mergeCell ref="B5:E5"/>
    <mergeCell ref="B6:C6"/>
    <mergeCell ref="B1:I1"/>
    <mergeCell ref="B2:D2"/>
    <mergeCell ref="B4:C4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17"/>
  <sheetViews>
    <sheetView rightToLeft="1" workbookViewId="0" topLeftCell="A1">
      <selection activeCell="B3" sqref="B3:D3"/>
    </sheetView>
  </sheetViews>
  <sheetFormatPr defaultColWidth="9.140625" defaultRowHeight="12.75"/>
  <cols>
    <col min="1" max="1" width="34.7109375" style="0" bestFit="1" customWidth="1"/>
    <col min="4" max="4" width="5.00390625" style="0" bestFit="1" customWidth="1"/>
    <col min="5" max="5" width="9.28125" style="0" bestFit="1" customWidth="1"/>
    <col min="6" max="6" width="11.57421875" style="0" bestFit="1" customWidth="1"/>
    <col min="7" max="7" width="5.28125" style="0" bestFit="1" customWidth="1"/>
    <col min="8" max="8" width="8.421875" style="0" bestFit="1" customWidth="1"/>
    <col min="9" max="9" width="10.57421875" style="0" bestFit="1" customWidth="1"/>
    <col min="10" max="10" width="11.8515625" style="0" bestFit="1" customWidth="1"/>
    <col min="11" max="11" width="8.00390625" style="0" bestFit="1" customWidth="1"/>
    <col min="12" max="12" width="5.7109375" style="0" bestFit="1" customWidth="1"/>
    <col min="13" max="13" width="8.00390625" style="0" bestFit="1" customWidth="1"/>
    <col min="14" max="14" width="23.421875" style="0" bestFit="1" customWidth="1"/>
    <col min="15" max="15" width="17.28125" style="0" bestFit="1" customWidth="1"/>
  </cols>
  <sheetData>
    <row r="1" spans="2:9" ht="12.75">
      <c r="B1" s="17" t="s">
        <v>0</v>
      </c>
      <c r="C1" s="18"/>
      <c r="D1" s="18"/>
      <c r="E1" s="18"/>
      <c r="F1" s="18"/>
      <c r="G1" s="18"/>
      <c r="H1" s="18"/>
      <c r="I1" s="18"/>
    </row>
    <row r="2" spans="2:4" ht="12.75">
      <c r="B2" s="17" t="s">
        <v>1</v>
      </c>
      <c r="C2" s="18"/>
      <c r="D2" s="18"/>
    </row>
    <row r="3" spans="2:4" ht="12.75">
      <c r="B3" s="8" t="s">
        <v>1069</v>
      </c>
      <c r="C3" s="9"/>
      <c r="D3" s="9"/>
    </row>
    <row r="4" spans="2:3" ht="12.75">
      <c r="B4" s="17" t="s">
        <v>2</v>
      </c>
      <c r="C4" s="18"/>
    </row>
    <row r="5" spans="2:4" ht="12.75">
      <c r="B5" s="17" t="s">
        <v>673</v>
      </c>
      <c r="C5" s="18"/>
      <c r="D5" s="18"/>
    </row>
    <row r="6" spans="2:3" ht="12.75">
      <c r="B6" s="17"/>
      <c r="C6" s="18"/>
    </row>
    <row r="8" spans="3:15" ht="12.75">
      <c r="C8" s="1" t="s">
        <v>4</v>
      </c>
      <c r="D8" s="1" t="s">
        <v>5</v>
      </c>
      <c r="E8" s="1" t="s">
        <v>6</v>
      </c>
      <c r="F8" s="1" t="s">
        <v>33</v>
      </c>
      <c r="G8" s="1" t="s">
        <v>34</v>
      </c>
      <c r="H8" s="1" t="s">
        <v>7</v>
      </c>
      <c r="I8" s="1" t="s">
        <v>8</v>
      </c>
      <c r="J8" s="1" t="s">
        <v>9</v>
      </c>
      <c r="K8" s="1" t="s">
        <v>35</v>
      </c>
      <c r="L8" s="1" t="s">
        <v>36</v>
      </c>
      <c r="M8" s="1" t="s">
        <v>674</v>
      </c>
      <c r="N8" s="1" t="s">
        <v>37</v>
      </c>
      <c r="O8" s="1" t="s">
        <v>11</v>
      </c>
    </row>
    <row r="9" spans="6:15" ht="12.75">
      <c r="F9" t="s">
        <v>38</v>
      </c>
      <c r="G9" t="s">
        <v>39</v>
      </c>
      <c r="I9" t="s">
        <v>12</v>
      </c>
      <c r="J9" t="s">
        <v>12</v>
      </c>
      <c r="K9" t="s">
        <v>40</v>
      </c>
      <c r="L9" t="s">
        <v>41</v>
      </c>
      <c r="M9" t="s">
        <v>13</v>
      </c>
      <c r="N9" t="s">
        <v>12</v>
      </c>
      <c r="O9" t="s">
        <v>12</v>
      </c>
    </row>
    <row r="10" ht="12.75">
      <c r="A10" t="s">
        <v>42</v>
      </c>
    </row>
    <row r="11" ht="12.75">
      <c r="A11" t="s">
        <v>14</v>
      </c>
    </row>
    <row r="12" spans="1:15" ht="12.75">
      <c r="A12" s="1" t="s">
        <v>28</v>
      </c>
      <c r="G12" s="1">
        <v>0</v>
      </c>
      <c r="M12" s="1">
        <v>0</v>
      </c>
      <c r="N12" s="4">
        <v>0</v>
      </c>
      <c r="O12" s="4">
        <v>0</v>
      </c>
    </row>
    <row r="13" ht="12.75">
      <c r="A13" t="s">
        <v>29</v>
      </c>
    </row>
    <row r="14" spans="1:15" ht="12.75">
      <c r="A14" s="1" t="s">
        <v>675</v>
      </c>
      <c r="G14" s="1">
        <v>0</v>
      </c>
      <c r="M14" s="1">
        <v>0</v>
      </c>
      <c r="N14" s="4">
        <v>0</v>
      </c>
      <c r="O14" s="4">
        <v>0</v>
      </c>
    </row>
    <row r="15" spans="1:15" ht="12.75">
      <c r="A15" s="1" t="s">
        <v>97</v>
      </c>
      <c r="G15" s="1">
        <v>0</v>
      </c>
      <c r="M15" s="1">
        <v>0</v>
      </c>
      <c r="N15" s="4">
        <v>0</v>
      </c>
      <c r="O15" s="4">
        <v>0</v>
      </c>
    </row>
    <row r="16" spans="1:15" ht="12.75">
      <c r="A16" s="1" t="s">
        <v>30</v>
      </c>
      <c r="G16" s="1">
        <v>0</v>
      </c>
      <c r="M16" s="1">
        <v>0</v>
      </c>
      <c r="N16" s="4">
        <v>0</v>
      </c>
      <c r="O16" s="4">
        <v>0</v>
      </c>
    </row>
    <row r="17" spans="1:15" ht="12.75">
      <c r="A17" s="1" t="s">
        <v>98</v>
      </c>
      <c r="G17" s="1">
        <v>0</v>
      </c>
      <c r="M17" s="1">
        <v>0</v>
      </c>
      <c r="N17" s="4">
        <v>0</v>
      </c>
      <c r="O17" s="4">
        <v>0</v>
      </c>
    </row>
  </sheetData>
  <mergeCells count="5">
    <mergeCell ref="B5:D5"/>
    <mergeCell ref="B6:C6"/>
    <mergeCell ref="B1:I1"/>
    <mergeCell ref="B2:D2"/>
    <mergeCell ref="B4:C4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rightToLeft="1" workbookViewId="0" topLeftCell="A1">
      <selection activeCell="A1" sqref="A1"/>
    </sheetView>
  </sheetViews>
  <sheetFormatPr defaultColWidth="9.140625" defaultRowHeight="12.75"/>
  <cols>
    <col min="1" max="1" width="23.421875" style="0" bestFit="1" customWidth="1"/>
    <col min="4" max="4" width="8.140625" style="0" bestFit="1" customWidth="1"/>
    <col min="5" max="5" width="5.00390625" style="0" bestFit="1" customWidth="1"/>
    <col min="6" max="6" width="9.28125" style="0" bestFit="1" customWidth="1"/>
    <col min="7" max="7" width="11.57421875" style="0" bestFit="1" customWidth="1"/>
    <col min="8" max="8" width="5.28125" style="0" bestFit="1" customWidth="1"/>
    <col min="9" max="9" width="8.421875" style="0" bestFit="1" customWidth="1"/>
    <col min="10" max="10" width="10.57421875" style="0" bestFit="1" customWidth="1"/>
    <col min="11" max="11" width="11.8515625" style="0" bestFit="1" customWidth="1"/>
    <col min="12" max="12" width="11.7109375" style="0" bestFit="1" customWidth="1"/>
    <col min="13" max="13" width="7.00390625" style="0" bestFit="1" customWidth="1"/>
    <col min="15" max="15" width="23.421875" style="0" bestFit="1" customWidth="1"/>
    <col min="16" max="16" width="17.28125" style="0" bestFit="1" customWidth="1"/>
  </cols>
  <sheetData>
    <row r="1" spans="2:9" ht="12.75">
      <c r="B1" s="17" t="s">
        <v>0</v>
      </c>
      <c r="C1" s="18"/>
      <c r="D1" s="18"/>
      <c r="E1" s="18"/>
      <c r="F1" s="18"/>
      <c r="G1" s="18"/>
      <c r="H1" s="18"/>
      <c r="I1" s="18"/>
    </row>
    <row r="2" spans="2:4" ht="12.75">
      <c r="B2" s="17" t="s">
        <v>1</v>
      </c>
      <c r="C2" s="18"/>
      <c r="D2" s="18"/>
    </row>
    <row r="3" spans="2:4" ht="12.75">
      <c r="B3" s="8" t="s">
        <v>1069</v>
      </c>
      <c r="C3" s="9"/>
      <c r="D3" s="9"/>
    </row>
    <row r="4" spans="2:3" ht="12.75">
      <c r="B4" s="17" t="s">
        <v>2</v>
      </c>
      <c r="C4" s="18"/>
    </row>
    <row r="5" spans="2:3" ht="12.75">
      <c r="B5" s="17" t="s">
        <v>654</v>
      </c>
      <c r="C5" s="18"/>
    </row>
    <row r="6" spans="2:3" ht="12.75">
      <c r="B6" s="17"/>
      <c r="C6" s="18"/>
    </row>
    <row r="8" spans="3:16" ht="12.75">
      <c r="C8" s="1" t="s">
        <v>4</v>
      </c>
      <c r="D8" s="1" t="s">
        <v>655</v>
      </c>
      <c r="E8" s="1" t="s">
        <v>5</v>
      </c>
      <c r="F8" s="1" t="s">
        <v>6</v>
      </c>
      <c r="G8" s="1" t="s">
        <v>33</v>
      </c>
      <c r="H8" s="1" t="s">
        <v>34</v>
      </c>
      <c r="I8" s="1" t="s">
        <v>7</v>
      </c>
      <c r="J8" s="1" t="s">
        <v>8</v>
      </c>
      <c r="K8" s="1" t="s">
        <v>9</v>
      </c>
      <c r="L8" s="1" t="s">
        <v>35</v>
      </c>
      <c r="M8" s="1" t="s">
        <v>36</v>
      </c>
      <c r="N8" s="1" t="s">
        <v>10</v>
      </c>
      <c r="O8" s="1" t="s">
        <v>37</v>
      </c>
      <c r="P8" s="1" t="s">
        <v>11</v>
      </c>
    </row>
    <row r="9" spans="7:16" ht="12.75">
      <c r="G9" t="s">
        <v>38</v>
      </c>
      <c r="H9" t="s">
        <v>39</v>
      </c>
      <c r="J9" t="s">
        <v>12</v>
      </c>
      <c r="K9" t="s">
        <v>12</v>
      </c>
      <c r="L9" t="s">
        <v>40</v>
      </c>
      <c r="M9" t="s">
        <v>41</v>
      </c>
      <c r="N9" t="s">
        <v>13</v>
      </c>
      <c r="O9" t="s">
        <v>12</v>
      </c>
      <c r="P9" t="s">
        <v>12</v>
      </c>
    </row>
    <row r="10" ht="12.75">
      <c r="A10" t="s">
        <v>14</v>
      </c>
    </row>
    <row r="11" spans="1:16" ht="12.75">
      <c r="A11" s="1" t="s">
        <v>656</v>
      </c>
      <c r="H11" s="1">
        <v>0</v>
      </c>
      <c r="N11" s="1">
        <v>0</v>
      </c>
      <c r="O11" s="4">
        <v>0</v>
      </c>
      <c r="P11" s="4">
        <v>0</v>
      </c>
    </row>
    <row r="12" ht="12.75">
      <c r="A12" t="s">
        <v>657</v>
      </c>
    </row>
    <row r="13" spans="1:16" ht="12.75">
      <c r="A13" t="s">
        <v>658</v>
      </c>
      <c r="C13">
        <v>1091925</v>
      </c>
      <c r="E13" t="s">
        <v>247</v>
      </c>
      <c r="F13" t="s">
        <v>119</v>
      </c>
      <c r="G13" t="s">
        <v>659</v>
      </c>
      <c r="H13">
        <v>0.53</v>
      </c>
      <c r="I13" t="s">
        <v>17</v>
      </c>
      <c r="J13">
        <v>4.75</v>
      </c>
      <c r="K13" s="2">
        <v>0.0176</v>
      </c>
      <c r="L13" s="3">
        <v>4063949</v>
      </c>
      <c r="M13">
        <v>122.43</v>
      </c>
      <c r="N13" s="3">
        <v>4975.49</v>
      </c>
      <c r="O13" s="2">
        <v>0.0015</v>
      </c>
      <c r="P13" s="2">
        <v>0.0039</v>
      </c>
    </row>
    <row r="14" spans="1:16" ht="12.75">
      <c r="A14" t="s">
        <v>660</v>
      </c>
      <c r="C14">
        <v>1092121</v>
      </c>
      <c r="E14" t="s">
        <v>247</v>
      </c>
      <c r="F14" t="s">
        <v>119</v>
      </c>
      <c r="G14" s="6">
        <v>38390</v>
      </c>
      <c r="H14">
        <v>0.61</v>
      </c>
      <c r="I14" t="s">
        <v>17</v>
      </c>
      <c r="J14">
        <v>3.6</v>
      </c>
      <c r="K14" s="2">
        <v>0.0175</v>
      </c>
      <c r="L14" s="3">
        <v>950001.34</v>
      </c>
      <c r="M14">
        <v>121.13</v>
      </c>
      <c r="N14" s="3">
        <v>1150.74</v>
      </c>
      <c r="O14" s="2">
        <v>0.0026</v>
      </c>
      <c r="P14" s="2">
        <v>0.0009</v>
      </c>
    </row>
    <row r="15" spans="1:16" ht="12.75">
      <c r="A15" t="s">
        <v>661</v>
      </c>
      <c r="C15">
        <v>1092139</v>
      </c>
      <c r="E15" t="s">
        <v>247</v>
      </c>
      <c r="F15" t="s">
        <v>119</v>
      </c>
      <c r="G15" s="6">
        <v>39966</v>
      </c>
      <c r="H15">
        <v>3.36</v>
      </c>
      <c r="I15" t="s">
        <v>17</v>
      </c>
      <c r="J15">
        <v>4.35</v>
      </c>
      <c r="K15" s="2">
        <v>0.0237</v>
      </c>
      <c r="L15" s="3">
        <v>6000000</v>
      </c>
      <c r="M15">
        <v>128.14</v>
      </c>
      <c r="N15" s="3">
        <v>7688.4</v>
      </c>
      <c r="O15" s="2">
        <v>0.0024</v>
      </c>
      <c r="P15" s="2">
        <v>0.0061</v>
      </c>
    </row>
    <row r="16" spans="1:16" ht="12.75">
      <c r="A16" s="1" t="s">
        <v>662</v>
      </c>
      <c r="H16" s="1">
        <v>2.11</v>
      </c>
      <c r="K16" s="4">
        <v>0.021</v>
      </c>
      <c r="N16" s="5">
        <v>13814.63</v>
      </c>
      <c r="O16" s="4">
        <v>0.002</v>
      </c>
      <c r="P16" s="4">
        <v>0.011</v>
      </c>
    </row>
    <row r="17" spans="1:16" ht="12.75">
      <c r="A17" s="1" t="s">
        <v>663</v>
      </c>
      <c r="H17" s="1">
        <v>2.11</v>
      </c>
      <c r="K17" s="4">
        <v>0.021</v>
      </c>
      <c r="N17" s="5">
        <v>13814.63</v>
      </c>
      <c r="O17" s="4">
        <v>0.002</v>
      </c>
      <c r="P17" s="4">
        <v>0.011</v>
      </c>
    </row>
    <row r="18" ht="12.75">
      <c r="A18" t="s">
        <v>664</v>
      </c>
    </row>
    <row r="19" spans="1:16" ht="12.75">
      <c r="A19" t="s">
        <v>665</v>
      </c>
      <c r="C19">
        <v>1095827</v>
      </c>
      <c r="E19" t="s">
        <v>126</v>
      </c>
      <c r="F19" t="s">
        <v>113</v>
      </c>
      <c r="G19" t="s">
        <v>666</v>
      </c>
      <c r="H19">
        <v>0.32</v>
      </c>
      <c r="I19" t="s">
        <v>17</v>
      </c>
      <c r="J19">
        <v>3.96</v>
      </c>
      <c r="K19" s="2">
        <v>0.0358</v>
      </c>
      <c r="L19" s="3">
        <v>169622.67</v>
      </c>
      <c r="M19">
        <v>120.35</v>
      </c>
      <c r="N19">
        <v>204.14</v>
      </c>
      <c r="O19" s="2">
        <v>0.0026</v>
      </c>
      <c r="P19" s="2">
        <v>0.0002</v>
      </c>
    </row>
    <row r="20" spans="1:16" ht="12.75">
      <c r="A20" t="s">
        <v>667</v>
      </c>
      <c r="C20">
        <v>1103282</v>
      </c>
      <c r="E20" t="s">
        <v>668</v>
      </c>
      <c r="F20" t="s">
        <v>113</v>
      </c>
      <c r="G20" s="6">
        <v>39785</v>
      </c>
      <c r="H20">
        <v>1.74</v>
      </c>
      <c r="I20" t="s">
        <v>17</v>
      </c>
      <c r="J20">
        <v>4</v>
      </c>
      <c r="K20" s="2">
        <v>0.0322</v>
      </c>
      <c r="L20" s="3">
        <v>300077.31</v>
      </c>
      <c r="M20">
        <v>118.64</v>
      </c>
      <c r="N20">
        <v>356.01</v>
      </c>
      <c r="O20" s="2">
        <v>0.0009</v>
      </c>
      <c r="P20" s="2">
        <v>0.0003</v>
      </c>
    </row>
    <row r="21" spans="1:16" ht="12.75">
      <c r="A21" t="s">
        <v>669</v>
      </c>
      <c r="C21">
        <v>1108877</v>
      </c>
      <c r="E21" t="s">
        <v>670</v>
      </c>
      <c r="F21" t="s">
        <v>113</v>
      </c>
      <c r="G21" s="6">
        <v>39853</v>
      </c>
      <c r="H21">
        <v>2.64</v>
      </c>
      <c r="I21" t="s">
        <v>17</v>
      </c>
      <c r="J21">
        <v>3.9</v>
      </c>
      <c r="K21" s="2">
        <v>0.0467</v>
      </c>
      <c r="L21" s="3">
        <v>1637704.61</v>
      </c>
      <c r="M21">
        <v>110.86</v>
      </c>
      <c r="N21" s="3">
        <v>1815.56</v>
      </c>
      <c r="O21" s="2">
        <v>0.0023</v>
      </c>
      <c r="P21" s="2">
        <v>0.0014</v>
      </c>
    </row>
    <row r="22" spans="1:16" ht="12.75">
      <c r="A22" s="1" t="s">
        <v>671</v>
      </c>
      <c r="H22" s="1">
        <v>2.31</v>
      </c>
      <c r="K22" s="4">
        <v>0.0436</v>
      </c>
      <c r="N22" s="5">
        <v>2375.71</v>
      </c>
      <c r="O22" s="4">
        <v>0.0019</v>
      </c>
      <c r="P22" s="4">
        <v>0.0019</v>
      </c>
    </row>
    <row r="23" spans="1:16" ht="12.75">
      <c r="A23" s="1" t="s">
        <v>28</v>
      </c>
      <c r="H23" s="1">
        <v>2.14</v>
      </c>
      <c r="K23" s="4">
        <v>0.0243</v>
      </c>
      <c r="N23" s="5">
        <v>16190.34</v>
      </c>
      <c r="O23" s="4">
        <v>0.002</v>
      </c>
      <c r="P23" s="4">
        <v>0.0128</v>
      </c>
    </row>
    <row r="24" ht="12.75">
      <c r="A24" t="s">
        <v>29</v>
      </c>
    </row>
    <row r="25" spans="1:16" ht="12.75">
      <c r="A25" s="1" t="s">
        <v>656</v>
      </c>
      <c r="H25" s="1">
        <v>0</v>
      </c>
      <c r="N25" s="1">
        <v>0</v>
      </c>
      <c r="O25" s="4">
        <v>0</v>
      </c>
      <c r="P25" s="4">
        <v>0</v>
      </c>
    </row>
    <row r="26" spans="1:16" ht="12.75">
      <c r="A26" s="1" t="s">
        <v>663</v>
      </c>
      <c r="H26" s="1">
        <v>0</v>
      </c>
      <c r="N26" s="1">
        <v>0</v>
      </c>
      <c r="O26" s="4">
        <v>0</v>
      </c>
      <c r="P26" s="4">
        <v>0</v>
      </c>
    </row>
    <row r="27" ht="12.75">
      <c r="A27" t="s">
        <v>664</v>
      </c>
    </row>
    <row r="28" spans="1:16" ht="12.75">
      <c r="A28" t="s">
        <v>843</v>
      </c>
      <c r="C28">
        <v>1108620</v>
      </c>
      <c r="E28" t="s">
        <v>167</v>
      </c>
      <c r="F28" t="s">
        <v>113</v>
      </c>
      <c r="G28" s="6">
        <v>39853</v>
      </c>
      <c r="H28">
        <v>2.84</v>
      </c>
      <c r="I28" t="s">
        <v>17</v>
      </c>
      <c r="J28">
        <v>4.1</v>
      </c>
      <c r="K28" s="2">
        <v>0.0401</v>
      </c>
      <c r="L28" s="3">
        <v>639278.58</v>
      </c>
      <c r="M28">
        <v>114</v>
      </c>
      <c r="N28">
        <v>728.78</v>
      </c>
      <c r="O28" s="2">
        <v>0.0008</v>
      </c>
      <c r="P28" s="2">
        <v>0.0006</v>
      </c>
    </row>
    <row r="29" spans="1:16" ht="12.75">
      <c r="A29" s="1" t="s">
        <v>671</v>
      </c>
      <c r="H29" s="1">
        <v>2.84</v>
      </c>
      <c r="K29" s="4">
        <v>0.0401</v>
      </c>
      <c r="N29" s="1">
        <v>728.78</v>
      </c>
      <c r="O29" s="4">
        <v>0.0008</v>
      </c>
      <c r="P29" s="4">
        <v>0.0006</v>
      </c>
    </row>
    <row r="30" spans="1:16" ht="12.75">
      <c r="A30" s="1" t="s">
        <v>30</v>
      </c>
      <c r="H30" s="1">
        <v>2.84</v>
      </c>
      <c r="K30" s="4">
        <v>0.0401</v>
      </c>
      <c r="N30" s="1">
        <v>728.78</v>
      </c>
      <c r="O30" s="4">
        <v>0.0008</v>
      </c>
      <c r="P30" s="4">
        <v>0.0006</v>
      </c>
    </row>
    <row r="31" spans="1:16" ht="12.75">
      <c r="A31" s="1" t="s">
        <v>672</v>
      </c>
      <c r="H31" s="1">
        <v>2.17</v>
      </c>
      <c r="K31" s="4">
        <v>0.025</v>
      </c>
      <c r="N31" s="5">
        <v>16919.12</v>
      </c>
      <c r="O31" s="4">
        <v>0.0018</v>
      </c>
      <c r="P31" s="4">
        <v>0.0134</v>
      </c>
    </row>
  </sheetData>
  <mergeCells count="5">
    <mergeCell ref="B5:C5"/>
    <mergeCell ref="B6:C6"/>
    <mergeCell ref="B1:I1"/>
    <mergeCell ref="B2:D2"/>
    <mergeCell ref="B4:C4"/>
  </mergeCells>
  <printOptions/>
  <pageMargins left="0.75" right="0.75" top="1" bottom="1" header="0.5" footer="0.5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"/>
  <sheetViews>
    <sheetView rightToLeft="1" workbookViewId="0" topLeftCell="A1">
      <selection activeCell="B3" sqref="B3:D3"/>
    </sheetView>
  </sheetViews>
  <sheetFormatPr defaultColWidth="9.140625" defaultRowHeight="12.75"/>
  <cols>
    <col min="1" max="1" width="30.00390625" style="0" bestFit="1" customWidth="1"/>
    <col min="4" max="4" width="13.8515625" style="0" bestFit="1" customWidth="1"/>
    <col min="5" max="5" width="15.7109375" style="0" bestFit="1" customWidth="1"/>
    <col min="6" max="6" width="9.8515625" style="0" bestFit="1" customWidth="1"/>
    <col min="7" max="7" width="9.28125" style="0" bestFit="1" customWidth="1"/>
    <col min="8" max="8" width="14.7109375" style="0" bestFit="1" customWidth="1"/>
    <col min="9" max="9" width="5.28125" style="0" bestFit="1" customWidth="1"/>
    <col min="10" max="10" width="8.421875" style="0" bestFit="1" customWidth="1"/>
    <col min="11" max="11" width="16.140625" style="0" bestFit="1" customWidth="1"/>
    <col min="12" max="12" width="21.00390625" style="0" bestFit="1" customWidth="1"/>
    <col min="13" max="13" width="8.00390625" style="0" bestFit="1" customWidth="1"/>
    <col min="14" max="14" width="11.8515625" style="0" bestFit="1" customWidth="1"/>
    <col min="15" max="15" width="17.28125" style="0" bestFit="1" customWidth="1"/>
  </cols>
  <sheetData>
    <row r="1" spans="2:9" ht="12.75">
      <c r="B1" s="17" t="s">
        <v>0</v>
      </c>
      <c r="C1" s="18"/>
      <c r="D1" s="18"/>
      <c r="E1" s="18"/>
      <c r="F1" s="18"/>
      <c r="G1" s="18"/>
      <c r="H1" s="18"/>
      <c r="I1" s="18"/>
    </row>
    <row r="2" spans="2:4" ht="12.75">
      <c r="B2" s="17" t="s">
        <v>1</v>
      </c>
      <c r="C2" s="18"/>
      <c r="D2" s="18"/>
    </row>
    <row r="3" spans="2:4" ht="12.75">
      <c r="B3" s="8" t="s">
        <v>1069</v>
      </c>
      <c r="C3" s="9"/>
      <c r="D3" s="9"/>
    </row>
    <row r="4" spans="2:3" ht="12.75">
      <c r="B4" s="17" t="s">
        <v>2</v>
      </c>
      <c r="C4" s="18"/>
    </row>
    <row r="5" spans="2:4" ht="12.75">
      <c r="B5" s="17" t="s">
        <v>1027</v>
      </c>
      <c r="C5" s="18"/>
      <c r="D5" s="18"/>
    </row>
    <row r="6" spans="2:3" ht="12.75">
      <c r="B6" s="17"/>
      <c r="C6" s="18"/>
    </row>
    <row r="8" spans="3:15" ht="12.75">
      <c r="C8" s="1" t="s">
        <v>1028</v>
      </c>
      <c r="D8" s="1" t="s">
        <v>1029</v>
      </c>
      <c r="E8" s="1" t="s">
        <v>1030</v>
      </c>
      <c r="F8" s="1" t="s">
        <v>1031</v>
      </c>
      <c r="G8" s="1" t="s">
        <v>6</v>
      </c>
      <c r="H8" s="1" t="s">
        <v>1032</v>
      </c>
      <c r="I8" s="1" t="s">
        <v>34</v>
      </c>
      <c r="J8" s="1" t="s">
        <v>7</v>
      </c>
      <c r="K8" s="1" t="s">
        <v>1033</v>
      </c>
      <c r="L8" s="1" t="s">
        <v>1034</v>
      </c>
      <c r="M8" s="1" t="s">
        <v>35</v>
      </c>
      <c r="N8" s="1" t="s">
        <v>1021</v>
      </c>
      <c r="O8" s="1" t="s">
        <v>11</v>
      </c>
    </row>
    <row r="9" spans="8:15" ht="12.75">
      <c r="H9" t="s">
        <v>38</v>
      </c>
      <c r="I9" t="s">
        <v>39</v>
      </c>
      <c r="K9" t="s">
        <v>12</v>
      </c>
      <c r="L9" t="s">
        <v>12</v>
      </c>
      <c r="M9" t="s">
        <v>40</v>
      </c>
      <c r="N9" t="s">
        <v>13</v>
      </c>
      <c r="O9" t="s">
        <v>12</v>
      </c>
    </row>
    <row r="10" ht="12.75">
      <c r="A10" t="s">
        <v>1035</v>
      </c>
    </row>
    <row r="11" spans="1:15" ht="12.75">
      <c r="A11" s="1" t="s">
        <v>1036</v>
      </c>
      <c r="I11" s="1">
        <v>0</v>
      </c>
      <c r="N11" s="1">
        <v>0</v>
      </c>
      <c r="O11" s="4">
        <v>0</v>
      </c>
    </row>
  </sheetData>
  <mergeCells count="5">
    <mergeCell ref="B5:D5"/>
    <mergeCell ref="B6:C6"/>
    <mergeCell ref="B1:I1"/>
    <mergeCell ref="B2:D2"/>
    <mergeCell ref="B4:C4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12"/>
  <sheetViews>
    <sheetView rightToLeft="1" workbookViewId="0" topLeftCell="A1">
      <selection activeCell="B3" sqref="B3:D3"/>
    </sheetView>
  </sheetViews>
  <sheetFormatPr defaultColWidth="9.140625" defaultRowHeight="12.75"/>
  <cols>
    <col min="1" max="1" width="16.57421875" style="0" bestFit="1" customWidth="1"/>
    <col min="4" max="4" width="13.57421875" style="0" bestFit="1" customWidth="1"/>
    <col min="5" max="5" width="8.421875" style="0" bestFit="1" customWidth="1"/>
    <col min="6" max="6" width="8.00390625" style="0" bestFit="1" customWidth="1"/>
    <col min="7" max="7" width="5.7109375" style="0" bestFit="1" customWidth="1"/>
  </cols>
  <sheetData>
    <row r="1" spans="2:9" ht="12.75">
      <c r="B1" s="17" t="s">
        <v>0</v>
      </c>
      <c r="C1" s="18"/>
      <c r="D1" s="18"/>
      <c r="E1" s="18"/>
      <c r="F1" s="18"/>
      <c r="G1" s="18"/>
      <c r="H1" s="18"/>
      <c r="I1" s="18"/>
    </row>
    <row r="2" spans="2:4" ht="12.75">
      <c r="B2" s="17" t="s">
        <v>1</v>
      </c>
      <c r="C2" s="18"/>
      <c r="D2" s="18"/>
    </row>
    <row r="3" spans="2:4" ht="12.75">
      <c r="B3" s="8" t="s">
        <v>1069</v>
      </c>
      <c r="C3" s="9"/>
      <c r="D3" s="9"/>
    </row>
    <row r="4" spans="2:3" ht="12.75">
      <c r="B4" s="17" t="s">
        <v>2</v>
      </c>
      <c r="C4" s="18"/>
    </row>
    <row r="5" spans="2:3" ht="12.75">
      <c r="B5" s="17" t="s">
        <v>652</v>
      </c>
      <c r="C5" s="18"/>
    </row>
    <row r="6" spans="2:3" ht="12.75">
      <c r="B6" s="17"/>
      <c r="C6" s="18"/>
    </row>
    <row r="8" spans="3:7" ht="12.75">
      <c r="C8" s="1" t="s">
        <v>4</v>
      </c>
      <c r="D8" s="1" t="s">
        <v>100</v>
      </c>
      <c r="E8" s="1" t="s">
        <v>7</v>
      </c>
      <c r="F8" s="1" t="s">
        <v>35</v>
      </c>
      <c r="G8" s="1" t="s">
        <v>36</v>
      </c>
    </row>
    <row r="9" spans="6:7" ht="12.75">
      <c r="F9" t="s">
        <v>40</v>
      </c>
      <c r="G9" t="s">
        <v>41</v>
      </c>
    </row>
    <row r="10" spans="1:6" ht="12.75">
      <c r="A10" s="1" t="s">
        <v>28</v>
      </c>
      <c r="F10" s="1">
        <v>0</v>
      </c>
    </row>
    <row r="11" spans="1:6" ht="12.75">
      <c r="A11" s="1" t="s">
        <v>30</v>
      </c>
      <c r="F11" s="1">
        <v>0</v>
      </c>
    </row>
    <row r="12" spans="1:6" ht="12.75">
      <c r="A12" s="1" t="s">
        <v>653</v>
      </c>
      <c r="F12" s="1">
        <v>0</v>
      </c>
    </row>
  </sheetData>
  <mergeCells count="5">
    <mergeCell ref="B5:C5"/>
    <mergeCell ref="B6:C6"/>
    <mergeCell ref="B1:I1"/>
    <mergeCell ref="B2:D2"/>
    <mergeCell ref="B4:C4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14"/>
  <sheetViews>
    <sheetView rightToLeft="1" workbookViewId="0" topLeftCell="A1">
      <selection activeCell="B3" sqref="B3:D3"/>
    </sheetView>
  </sheetViews>
  <sheetFormatPr defaultColWidth="9.140625" defaultRowHeight="12.75"/>
  <cols>
    <col min="1" max="1" width="11.8515625" style="0" bestFit="1" customWidth="1"/>
    <col min="4" max="4" width="13.57421875" style="0" bestFit="1" customWidth="1"/>
    <col min="5" max="5" width="8.421875" style="0" bestFit="1" customWidth="1"/>
    <col min="6" max="6" width="8.00390625" style="0" bestFit="1" customWidth="1"/>
    <col min="7" max="7" width="5.7109375" style="0" bestFit="1" customWidth="1"/>
    <col min="8" max="8" width="8.00390625" style="0" bestFit="1" customWidth="1"/>
    <col min="9" max="9" width="23.421875" style="0" bestFit="1" customWidth="1"/>
    <col min="10" max="10" width="17.28125" style="0" bestFit="1" customWidth="1"/>
  </cols>
  <sheetData>
    <row r="1" spans="2:9" ht="12.75">
      <c r="B1" s="17" t="s">
        <v>0</v>
      </c>
      <c r="C1" s="18"/>
      <c r="D1" s="18"/>
      <c r="E1" s="18"/>
      <c r="F1" s="18"/>
      <c r="G1" s="18"/>
      <c r="H1" s="18"/>
      <c r="I1" s="18"/>
    </row>
    <row r="2" spans="2:4" ht="12.75">
      <c r="B2" s="17" t="s">
        <v>1</v>
      </c>
      <c r="C2" s="18"/>
      <c r="D2" s="18"/>
    </row>
    <row r="3" spans="2:4" ht="12.75">
      <c r="B3" s="8" t="s">
        <v>1069</v>
      </c>
      <c r="C3" s="9"/>
      <c r="D3" s="9"/>
    </row>
    <row r="4" spans="2:3" ht="12.75">
      <c r="B4" s="17" t="s">
        <v>2</v>
      </c>
      <c r="C4" s="18"/>
    </row>
    <row r="5" spans="2:3" ht="12.75">
      <c r="B5" s="17" t="s">
        <v>650</v>
      </c>
      <c r="C5" s="18"/>
    </row>
    <row r="6" spans="2:3" ht="12.75">
      <c r="B6" s="17"/>
      <c r="C6" s="18"/>
    </row>
    <row r="8" spans="3:10" ht="12.75">
      <c r="C8" s="1" t="s">
        <v>4</v>
      </c>
      <c r="D8" s="1" t="s">
        <v>100</v>
      </c>
      <c r="E8" s="1" t="s">
        <v>7</v>
      </c>
      <c r="F8" s="1" t="s">
        <v>35</v>
      </c>
      <c r="G8" s="1" t="s">
        <v>36</v>
      </c>
      <c r="H8" s="1" t="s">
        <v>10</v>
      </c>
      <c r="I8" s="1" t="s">
        <v>37</v>
      </c>
      <c r="J8" s="1" t="s">
        <v>11</v>
      </c>
    </row>
    <row r="9" spans="6:10" ht="12.75">
      <c r="F9" t="s">
        <v>40</v>
      </c>
      <c r="G9" t="s">
        <v>41</v>
      </c>
      <c r="H9" t="s">
        <v>13</v>
      </c>
      <c r="I9" t="s">
        <v>12</v>
      </c>
      <c r="J9" t="s">
        <v>12</v>
      </c>
    </row>
    <row r="10" ht="12.75">
      <c r="A10" t="s">
        <v>14</v>
      </c>
    </row>
    <row r="11" spans="1:10" ht="12.75">
      <c r="A11" s="1" t="s">
        <v>28</v>
      </c>
      <c r="F11" s="1">
        <v>0</v>
      </c>
      <c r="H11" s="1">
        <v>0</v>
      </c>
      <c r="I11" s="4">
        <v>0</v>
      </c>
      <c r="J11" s="4">
        <v>0</v>
      </c>
    </row>
    <row r="12" ht="12.75">
      <c r="A12" t="s">
        <v>29</v>
      </c>
    </row>
    <row r="13" spans="1:10" ht="12.75">
      <c r="A13" s="1" t="s">
        <v>30</v>
      </c>
      <c r="F13" s="1">
        <v>0</v>
      </c>
      <c r="H13" s="1">
        <v>0</v>
      </c>
      <c r="I13" s="4">
        <v>0</v>
      </c>
      <c r="J13" s="4">
        <v>0</v>
      </c>
    </row>
    <row r="14" spans="1:10" ht="12.75">
      <c r="A14" s="1" t="s">
        <v>651</v>
      </c>
      <c r="F14" s="1">
        <v>0</v>
      </c>
      <c r="H14" s="1">
        <v>0</v>
      </c>
      <c r="I14" s="4">
        <v>0</v>
      </c>
      <c r="J14" s="4">
        <v>0</v>
      </c>
    </row>
  </sheetData>
  <mergeCells count="5">
    <mergeCell ref="B5:C5"/>
    <mergeCell ref="B6:C6"/>
    <mergeCell ref="B1:I1"/>
    <mergeCell ref="B2:D2"/>
    <mergeCell ref="B4:C4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15"/>
  <sheetViews>
    <sheetView rightToLeft="1" workbookViewId="0" topLeftCell="A1">
      <selection activeCell="B3" sqref="B3:D3"/>
    </sheetView>
  </sheetViews>
  <sheetFormatPr defaultColWidth="9.140625" defaultRowHeight="12.75"/>
  <cols>
    <col min="1" max="1" width="20.00390625" style="0" bestFit="1" customWidth="1"/>
    <col min="4" max="4" width="25.00390625" style="0" bestFit="1" customWidth="1"/>
    <col min="5" max="5" width="8.421875" style="0" bestFit="1" customWidth="1"/>
    <col min="6" max="6" width="10.140625" style="0" bestFit="1" customWidth="1"/>
    <col min="7" max="7" width="5.7109375" style="0" bestFit="1" customWidth="1"/>
    <col min="8" max="8" width="8.00390625" style="0" bestFit="1" customWidth="1"/>
    <col min="9" max="9" width="23.421875" style="0" bestFit="1" customWidth="1"/>
    <col min="10" max="10" width="17.28125" style="0" bestFit="1" customWidth="1"/>
  </cols>
  <sheetData>
    <row r="1" spans="2:9" ht="12.75">
      <c r="B1" s="17" t="s">
        <v>0</v>
      </c>
      <c r="C1" s="18"/>
      <c r="D1" s="18"/>
      <c r="E1" s="18"/>
      <c r="F1" s="18"/>
      <c r="G1" s="18"/>
      <c r="H1" s="18"/>
      <c r="I1" s="18"/>
    </row>
    <row r="2" spans="2:4" ht="12.75">
      <c r="B2" s="17" t="s">
        <v>1</v>
      </c>
      <c r="C2" s="18"/>
      <c r="D2" s="18"/>
    </row>
    <row r="3" spans="2:4" ht="12.75">
      <c r="B3" s="8" t="s">
        <v>1069</v>
      </c>
      <c r="C3" s="9"/>
      <c r="D3" s="9"/>
    </row>
    <row r="4" spans="2:3" ht="12.75">
      <c r="B4" s="17" t="s">
        <v>2</v>
      </c>
      <c r="C4" s="18"/>
    </row>
    <row r="5" spans="2:3" ht="12.75">
      <c r="B5" s="17" t="s">
        <v>647</v>
      </c>
      <c r="C5" s="18"/>
    </row>
    <row r="6" spans="2:3" ht="12.75">
      <c r="B6" s="17"/>
      <c r="C6" s="18"/>
    </row>
    <row r="8" spans="3:10" ht="12.75">
      <c r="C8" s="1" t="s">
        <v>4</v>
      </c>
      <c r="D8" s="1" t="s">
        <v>100</v>
      </c>
      <c r="E8" s="1" t="s">
        <v>7</v>
      </c>
      <c r="F8" s="1" t="s">
        <v>35</v>
      </c>
      <c r="G8" s="1" t="s">
        <v>36</v>
      </c>
      <c r="H8" s="1" t="s">
        <v>10</v>
      </c>
      <c r="I8" s="1" t="s">
        <v>37</v>
      </c>
      <c r="J8" s="1" t="s">
        <v>11</v>
      </c>
    </row>
    <row r="9" spans="6:10" ht="12.75">
      <c r="F9" t="s">
        <v>40</v>
      </c>
      <c r="G9" t="s">
        <v>41</v>
      </c>
      <c r="H9" t="s">
        <v>13</v>
      </c>
      <c r="I9" t="s">
        <v>12</v>
      </c>
      <c r="J9" t="s">
        <v>12</v>
      </c>
    </row>
    <row r="10" ht="12.75">
      <c r="A10" t="s">
        <v>485</v>
      </c>
    </row>
    <row r="11" spans="1:10" ht="12.75">
      <c r="A11" t="s">
        <v>648</v>
      </c>
      <c r="C11">
        <v>1115575</v>
      </c>
      <c r="D11" t="s">
        <v>420</v>
      </c>
      <c r="E11" t="s">
        <v>17</v>
      </c>
      <c r="F11" s="3">
        <v>243045</v>
      </c>
      <c r="G11">
        <v>23.9</v>
      </c>
      <c r="H11">
        <v>58.09</v>
      </c>
      <c r="I11" s="2">
        <v>0.0138</v>
      </c>
      <c r="J11" s="2">
        <v>0</v>
      </c>
    </row>
    <row r="12" spans="1:10" ht="12.75">
      <c r="A12" s="1" t="s">
        <v>487</v>
      </c>
      <c r="F12" s="5">
        <v>243045</v>
      </c>
      <c r="H12" s="1">
        <v>58.09</v>
      </c>
      <c r="I12" s="4">
        <v>0.0138</v>
      </c>
      <c r="J12" s="4">
        <v>0</v>
      </c>
    </row>
    <row r="13" spans="1:10" ht="12.75">
      <c r="A13" s="1" t="s">
        <v>28</v>
      </c>
      <c r="F13" s="5">
        <v>243045</v>
      </c>
      <c r="H13" s="1">
        <v>58.09</v>
      </c>
      <c r="I13" s="4">
        <v>0.0138</v>
      </c>
      <c r="J13" s="4">
        <v>0</v>
      </c>
    </row>
    <row r="14" spans="1:10" ht="12.75">
      <c r="A14" s="1" t="s">
        <v>30</v>
      </c>
      <c r="F14" s="1">
        <v>0</v>
      </c>
      <c r="H14" s="1">
        <v>0</v>
      </c>
      <c r="I14" s="4">
        <v>0</v>
      </c>
      <c r="J14" s="4">
        <v>0</v>
      </c>
    </row>
    <row r="15" spans="1:10" ht="12.75">
      <c r="A15" s="1" t="s">
        <v>649</v>
      </c>
      <c r="F15" s="5">
        <v>243045</v>
      </c>
      <c r="H15" s="1">
        <v>58.09</v>
      </c>
      <c r="I15" s="4">
        <v>0.0138</v>
      </c>
      <c r="J15" s="4">
        <v>0</v>
      </c>
    </row>
  </sheetData>
  <mergeCells count="5">
    <mergeCell ref="B5:C5"/>
    <mergeCell ref="B6:C6"/>
    <mergeCell ref="B1:I1"/>
    <mergeCell ref="B2:D2"/>
    <mergeCell ref="B4:C4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15"/>
  <sheetViews>
    <sheetView rightToLeft="1" workbookViewId="0" topLeftCell="A1">
      <selection activeCell="B3" sqref="B3:D3"/>
    </sheetView>
  </sheetViews>
  <sheetFormatPr defaultColWidth="9.140625" defaultRowHeight="12.75"/>
  <cols>
    <col min="1" max="1" width="34.8515625" style="0" bestFit="1" customWidth="1"/>
    <col min="3" max="3" width="13.421875" style="0" bestFit="1" customWidth="1"/>
    <col min="4" max="4" width="13.57421875" style="0" bestFit="1" customWidth="1"/>
    <col min="5" max="5" width="5.57421875" style="0" bestFit="1" customWidth="1"/>
    <col min="6" max="6" width="9.28125" style="0" bestFit="1" customWidth="1"/>
    <col min="7" max="7" width="8.421875" style="0" bestFit="1" customWidth="1"/>
    <col min="9" max="9" width="6.00390625" style="0" bestFit="1" customWidth="1"/>
    <col min="10" max="10" width="8.140625" style="0" bestFit="1" customWidth="1"/>
    <col min="11" max="11" width="23.421875" style="0" bestFit="1" customWidth="1"/>
    <col min="12" max="12" width="17.28125" style="0" bestFit="1" customWidth="1"/>
  </cols>
  <sheetData>
    <row r="1" spans="2:9" ht="12.75">
      <c r="B1" s="17" t="s">
        <v>0</v>
      </c>
      <c r="C1" s="18"/>
      <c r="D1" s="18"/>
      <c r="E1" s="18"/>
      <c r="F1" s="18"/>
      <c r="G1" s="18"/>
      <c r="H1" s="18"/>
      <c r="I1" s="18"/>
    </row>
    <row r="2" spans="2:4" ht="12.75">
      <c r="B2" s="17" t="s">
        <v>1</v>
      </c>
      <c r="C2" s="18"/>
      <c r="D2" s="18"/>
    </row>
    <row r="3" spans="2:4" ht="12.75">
      <c r="B3" s="8" t="s">
        <v>1069</v>
      </c>
      <c r="C3" s="9"/>
      <c r="D3" s="9"/>
    </row>
    <row r="4" spans="2:3" ht="12.75">
      <c r="B4" s="17" t="s">
        <v>2</v>
      </c>
      <c r="C4" s="18"/>
    </row>
    <row r="5" spans="2:3" ht="12.75">
      <c r="B5" s="17" t="s">
        <v>641</v>
      </c>
      <c r="C5" s="18"/>
    </row>
    <row r="6" spans="2:3" ht="12.75">
      <c r="B6" s="17"/>
      <c r="C6" s="18"/>
    </row>
    <row r="8" spans="3:12" ht="12.75">
      <c r="C8" s="1" t="s">
        <v>4</v>
      </c>
      <c r="D8" s="1" t="s">
        <v>100</v>
      </c>
      <c r="E8" s="1" t="s">
        <v>5</v>
      </c>
      <c r="F8" s="1" t="s">
        <v>6</v>
      </c>
      <c r="G8" s="1" t="s">
        <v>7</v>
      </c>
      <c r="H8" s="1" t="s">
        <v>35</v>
      </c>
      <c r="I8" s="1" t="s">
        <v>36</v>
      </c>
      <c r="J8" s="1" t="s">
        <v>10</v>
      </c>
      <c r="K8" s="1" t="s">
        <v>37</v>
      </c>
      <c r="L8" s="1" t="s">
        <v>11</v>
      </c>
    </row>
    <row r="9" spans="8:12" ht="12.75">
      <c r="H9" t="s">
        <v>40</v>
      </c>
      <c r="I9" t="s">
        <v>41</v>
      </c>
      <c r="J9" t="s">
        <v>13</v>
      </c>
      <c r="K9" t="s">
        <v>12</v>
      </c>
      <c r="L9" t="s">
        <v>12</v>
      </c>
    </row>
    <row r="10" spans="1:12" ht="12.75">
      <c r="A10" s="1" t="s">
        <v>28</v>
      </c>
      <c r="H10" s="1">
        <v>0</v>
      </c>
      <c r="J10" s="1">
        <v>0</v>
      </c>
      <c r="K10" s="4">
        <v>0</v>
      </c>
      <c r="L10" s="4">
        <v>0</v>
      </c>
    </row>
    <row r="11" ht="12.75">
      <c r="A11" t="s">
        <v>642</v>
      </c>
    </row>
    <row r="12" spans="1:12" ht="12.75">
      <c r="A12" t="s">
        <v>643</v>
      </c>
      <c r="C12" t="s">
        <v>644</v>
      </c>
      <c r="D12" t="s">
        <v>316</v>
      </c>
      <c r="E12" t="s">
        <v>16</v>
      </c>
      <c r="G12" t="s">
        <v>20</v>
      </c>
      <c r="H12" s="3">
        <v>17075</v>
      </c>
      <c r="I12">
        <v>33659</v>
      </c>
      <c r="J12" s="3">
        <v>5747.27</v>
      </c>
      <c r="K12" s="2">
        <v>0.0007</v>
      </c>
      <c r="L12" s="2">
        <v>0.0046</v>
      </c>
    </row>
    <row r="13" spans="1:12" ht="12.75">
      <c r="A13" s="1" t="s">
        <v>645</v>
      </c>
      <c r="H13" s="5">
        <v>17075</v>
      </c>
      <c r="J13" s="5">
        <v>5747.27</v>
      </c>
      <c r="K13" s="4">
        <v>0.0007</v>
      </c>
      <c r="L13" s="4">
        <v>0.0046</v>
      </c>
    </row>
    <row r="14" spans="1:12" ht="12.75">
      <c r="A14" s="1" t="s">
        <v>30</v>
      </c>
      <c r="H14" s="5">
        <v>17075</v>
      </c>
      <c r="J14" s="5">
        <v>5747.27</v>
      </c>
      <c r="K14" s="4">
        <v>0.0007</v>
      </c>
      <c r="L14" s="4">
        <v>0.0046</v>
      </c>
    </row>
    <row r="15" spans="1:12" ht="12.75">
      <c r="A15" s="1" t="s">
        <v>646</v>
      </c>
      <c r="H15" s="5">
        <v>17075</v>
      </c>
      <c r="J15" s="5">
        <v>5747.27</v>
      </c>
      <c r="K15" s="4">
        <v>0.0007</v>
      </c>
      <c r="L15" s="4">
        <v>0.0046</v>
      </c>
    </row>
  </sheetData>
  <mergeCells count="5">
    <mergeCell ref="B5:C5"/>
    <mergeCell ref="B6:C6"/>
    <mergeCell ref="B1:I1"/>
    <mergeCell ref="B2:D2"/>
    <mergeCell ref="B4:C4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125"/>
  <sheetViews>
    <sheetView rightToLeft="1" workbookViewId="0" topLeftCell="A106">
      <selection activeCell="B3" sqref="B3:D3"/>
    </sheetView>
  </sheetViews>
  <sheetFormatPr defaultColWidth="9.140625" defaultRowHeight="12.75"/>
  <cols>
    <col min="1" max="1" width="36.8515625" style="0" bestFit="1" customWidth="1"/>
    <col min="3" max="3" width="14.00390625" style="0" bestFit="1" customWidth="1"/>
    <col min="4" max="4" width="8.421875" style="0" bestFit="1" customWidth="1"/>
    <col min="5" max="5" width="12.7109375" style="0" bestFit="1" customWidth="1"/>
    <col min="6" max="6" width="8.00390625" style="0" bestFit="1" customWidth="1"/>
    <col min="7" max="7" width="10.140625" style="0" bestFit="1" customWidth="1"/>
    <col min="8" max="8" width="23.421875" style="0" bestFit="1" customWidth="1"/>
    <col min="9" max="9" width="17.28125" style="0" bestFit="1" customWidth="1"/>
  </cols>
  <sheetData>
    <row r="1" spans="2:9" ht="12.75">
      <c r="B1" s="17" t="s">
        <v>0</v>
      </c>
      <c r="C1" s="18"/>
      <c r="D1" s="18"/>
      <c r="E1" s="18"/>
      <c r="F1" s="18"/>
      <c r="G1" s="18"/>
      <c r="H1" s="18"/>
      <c r="I1" s="18"/>
    </row>
    <row r="2" spans="2:4" ht="12.75">
      <c r="B2" s="17" t="s">
        <v>1</v>
      </c>
      <c r="C2" s="18"/>
      <c r="D2" s="18"/>
    </row>
    <row r="3" spans="2:4" ht="12.75">
      <c r="B3" s="8" t="s">
        <v>1069</v>
      </c>
      <c r="C3" s="9"/>
      <c r="D3" s="9"/>
    </row>
    <row r="4" spans="2:3" ht="12.75">
      <c r="B4" s="17" t="s">
        <v>2</v>
      </c>
      <c r="C4" s="18"/>
    </row>
    <row r="5" spans="2:3" ht="12.75">
      <c r="B5" s="17" t="s">
        <v>512</v>
      </c>
      <c r="C5" s="18"/>
    </row>
    <row r="6" spans="2:3" ht="12.75">
      <c r="B6" s="17"/>
      <c r="C6" s="18"/>
    </row>
    <row r="8" spans="3:9" ht="12.75">
      <c r="C8" s="1" t="s">
        <v>4</v>
      </c>
      <c r="D8" s="1" t="s">
        <v>7</v>
      </c>
      <c r="E8" s="1" t="s">
        <v>35</v>
      </c>
      <c r="F8" s="1" t="s">
        <v>36</v>
      </c>
      <c r="G8" s="1" t="s">
        <v>10</v>
      </c>
      <c r="H8" s="1" t="s">
        <v>37</v>
      </c>
      <c r="I8" s="1" t="s">
        <v>11</v>
      </c>
    </row>
    <row r="9" spans="5:9" ht="12.75">
      <c r="E9" t="s">
        <v>40</v>
      </c>
      <c r="F9" t="s">
        <v>41</v>
      </c>
      <c r="G9" t="s">
        <v>13</v>
      </c>
      <c r="H9" t="s">
        <v>12</v>
      </c>
      <c r="I9" t="s">
        <v>12</v>
      </c>
    </row>
    <row r="10" ht="12.75">
      <c r="A10" t="s">
        <v>14</v>
      </c>
    </row>
    <row r="11" ht="12.75">
      <c r="A11" t="s">
        <v>513</v>
      </c>
    </row>
    <row r="12" spans="1:9" ht="12.75">
      <c r="A12" t="s">
        <v>514</v>
      </c>
      <c r="C12">
        <v>1084656</v>
      </c>
      <c r="D12" t="s">
        <v>17</v>
      </c>
      <c r="E12" s="3">
        <v>176000</v>
      </c>
      <c r="F12">
        <v>1225</v>
      </c>
      <c r="G12" s="3">
        <v>2156</v>
      </c>
      <c r="H12" s="2">
        <v>0.0004</v>
      </c>
      <c r="I12" s="2">
        <v>0.0017</v>
      </c>
    </row>
    <row r="13" spans="1:9" ht="12.75">
      <c r="A13" t="s">
        <v>515</v>
      </c>
      <c r="C13">
        <v>1096593</v>
      </c>
      <c r="D13" t="s">
        <v>17</v>
      </c>
      <c r="E13" s="3">
        <v>687640</v>
      </c>
      <c r="F13">
        <v>1114</v>
      </c>
      <c r="G13" s="3">
        <v>7660.31</v>
      </c>
      <c r="H13" s="2">
        <v>0.0062</v>
      </c>
      <c r="I13" s="2">
        <v>0.0061</v>
      </c>
    </row>
    <row r="14" spans="1:9" ht="12.75">
      <c r="A14" s="1" t="s">
        <v>516</v>
      </c>
      <c r="E14" s="5">
        <v>863640</v>
      </c>
      <c r="G14" s="5">
        <v>9816.31</v>
      </c>
      <c r="H14" s="4">
        <v>0.0015</v>
      </c>
      <c r="I14" s="4">
        <v>0.0078</v>
      </c>
    </row>
    <row r="15" ht="12.75">
      <c r="A15" t="s">
        <v>517</v>
      </c>
    </row>
    <row r="16" spans="1:9" ht="12.75">
      <c r="A16" t="s">
        <v>518</v>
      </c>
      <c r="C16">
        <v>1104645</v>
      </c>
      <c r="D16" t="s">
        <v>17</v>
      </c>
      <c r="E16" s="3">
        <v>200000</v>
      </c>
      <c r="F16">
        <v>1260</v>
      </c>
      <c r="G16" s="3">
        <v>2520</v>
      </c>
      <c r="H16" s="2">
        <v>0.0016</v>
      </c>
      <c r="I16" s="2">
        <v>0.002</v>
      </c>
    </row>
    <row r="17" spans="1:9" ht="12.75">
      <c r="A17" s="1" t="s">
        <v>519</v>
      </c>
      <c r="E17" s="5">
        <v>200000</v>
      </c>
      <c r="G17" s="5">
        <v>2520</v>
      </c>
      <c r="H17" s="4">
        <v>0.0016</v>
      </c>
      <c r="I17" s="4">
        <v>0.002</v>
      </c>
    </row>
    <row r="18" ht="12.75">
      <c r="A18" t="s">
        <v>520</v>
      </c>
    </row>
    <row r="19" spans="1:9" ht="12.75">
      <c r="A19" t="s">
        <v>521</v>
      </c>
      <c r="C19">
        <v>1092071</v>
      </c>
      <c r="D19" t="s">
        <v>17</v>
      </c>
      <c r="E19" s="3">
        <v>63557</v>
      </c>
      <c r="F19">
        <v>354.5</v>
      </c>
      <c r="G19">
        <v>225.31</v>
      </c>
      <c r="H19" s="2">
        <v>0.0025</v>
      </c>
      <c r="I19" s="2">
        <v>0.0002</v>
      </c>
    </row>
    <row r="20" spans="1:9" ht="12.75">
      <c r="A20" s="1" t="s">
        <v>522</v>
      </c>
      <c r="E20" s="5">
        <v>63557</v>
      </c>
      <c r="G20" s="1">
        <v>225.31</v>
      </c>
      <c r="H20" s="4">
        <v>0.0025</v>
      </c>
      <c r="I20" s="4">
        <v>0.0002</v>
      </c>
    </row>
    <row r="21" ht="12.75">
      <c r="A21" t="s">
        <v>523</v>
      </c>
    </row>
    <row r="22" spans="1:9" ht="12.75">
      <c r="A22" t="s">
        <v>524</v>
      </c>
      <c r="C22">
        <v>1097815</v>
      </c>
      <c r="D22" t="s">
        <v>17</v>
      </c>
      <c r="E22" s="3">
        <v>280000</v>
      </c>
      <c r="F22">
        <v>1114</v>
      </c>
      <c r="G22" s="3">
        <v>3119.2</v>
      </c>
      <c r="H22" s="2">
        <v>0.0023</v>
      </c>
      <c r="I22" s="2">
        <v>0.0025</v>
      </c>
    </row>
    <row r="23" spans="1:9" ht="12.75">
      <c r="A23" t="s">
        <v>525</v>
      </c>
      <c r="C23">
        <v>1099357</v>
      </c>
      <c r="D23" t="s">
        <v>17</v>
      </c>
      <c r="E23" s="3">
        <v>550000</v>
      </c>
      <c r="F23">
        <v>1249</v>
      </c>
      <c r="G23" s="3">
        <v>6869.5</v>
      </c>
      <c r="H23" s="2">
        <v>0.0105</v>
      </c>
      <c r="I23" s="2">
        <v>0.0054</v>
      </c>
    </row>
    <row r="24" spans="1:9" ht="12.75">
      <c r="A24" s="1" t="s">
        <v>526</v>
      </c>
      <c r="E24" s="5">
        <v>830000</v>
      </c>
      <c r="G24" s="5">
        <v>9988.7</v>
      </c>
      <c r="H24" s="4">
        <v>0.0048</v>
      </c>
      <c r="I24" s="4">
        <v>0.0079</v>
      </c>
    </row>
    <row r="25" ht="12.75">
      <c r="A25" t="s">
        <v>527</v>
      </c>
    </row>
    <row r="26" spans="1:9" ht="12.75">
      <c r="A26" t="s">
        <v>528</v>
      </c>
      <c r="C26">
        <v>1089515</v>
      </c>
      <c r="D26" t="s">
        <v>17</v>
      </c>
      <c r="E26" s="3">
        <v>645000</v>
      </c>
      <c r="F26">
        <v>1225</v>
      </c>
      <c r="G26" s="3">
        <v>7901.25</v>
      </c>
      <c r="H26" s="2">
        <v>0.002</v>
      </c>
      <c r="I26" s="2">
        <v>0.0063</v>
      </c>
    </row>
    <row r="27" spans="1:9" ht="12.75">
      <c r="A27" t="s">
        <v>529</v>
      </c>
      <c r="C27">
        <v>1091495</v>
      </c>
      <c r="D27" t="s">
        <v>17</v>
      </c>
      <c r="E27" s="3">
        <v>635000</v>
      </c>
      <c r="F27">
        <v>1114</v>
      </c>
      <c r="G27" s="3">
        <v>7073.9</v>
      </c>
      <c r="H27" s="2">
        <v>0.0025</v>
      </c>
      <c r="I27" s="2">
        <v>0.0056</v>
      </c>
    </row>
    <row r="28" spans="1:9" ht="12.75">
      <c r="A28" s="1" t="s">
        <v>530</v>
      </c>
      <c r="E28" s="5">
        <v>1280000</v>
      </c>
      <c r="G28" s="5">
        <v>14975.15</v>
      </c>
      <c r="H28" s="4">
        <v>0.0022</v>
      </c>
      <c r="I28" s="4">
        <v>0.0119</v>
      </c>
    </row>
    <row r="29" ht="12.75">
      <c r="A29" t="s">
        <v>531</v>
      </c>
    </row>
    <row r="30" spans="1:9" ht="12.75">
      <c r="A30" t="s">
        <v>532</v>
      </c>
      <c r="C30">
        <v>1113703</v>
      </c>
      <c r="D30" t="s">
        <v>17</v>
      </c>
      <c r="E30" s="3">
        <v>700000</v>
      </c>
      <c r="F30">
        <v>1226</v>
      </c>
      <c r="G30" s="3">
        <v>8582</v>
      </c>
      <c r="H30" s="2">
        <v>0.0109</v>
      </c>
      <c r="I30" s="2">
        <v>0.0068</v>
      </c>
    </row>
    <row r="31" spans="1:9" ht="12.75">
      <c r="A31" t="s">
        <v>533</v>
      </c>
      <c r="C31">
        <v>1116391</v>
      </c>
      <c r="D31" t="s">
        <v>17</v>
      </c>
      <c r="E31" s="3">
        <v>400000</v>
      </c>
      <c r="F31">
        <v>1132</v>
      </c>
      <c r="G31" s="3">
        <v>4528</v>
      </c>
      <c r="H31" s="2">
        <v>0.0168</v>
      </c>
      <c r="I31" s="2">
        <v>0.0036</v>
      </c>
    </row>
    <row r="32" spans="1:9" ht="12.75">
      <c r="A32" s="1" t="s">
        <v>534</v>
      </c>
      <c r="E32" s="5">
        <v>1100000</v>
      </c>
      <c r="G32" s="5">
        <v>13110</v>
      </c>
      <c r="H32" s="4">
        <v>0.0051</v>
      </c>
      <c r="I32" s="4">
        <v>0.0104</v>
      </c>
    </row>
    <row r="33" spans="1:9" ht="12.75">
      <c r="A33" s="1" t="s">
        <v>535</v>
      </c>
      <c r="E33" s="5">
        <v>4337197</v>
      </c>
      <c r="G33" s="5">
        <v>50635.47</v>
      </c>
      <c r="H33" s="4">
        <v>0.0025</v>
      </c>
      <c r="I33" s="4">
        <v>0.0402</v>
      </c>
    </row>
    <row r="34" ht="12.75">
      <c r="A34" t="s">
        <v>536</v>
      </c>
    </row>
    <row r="35" spans="1:9" ht="12.75">
      <c r="A35" t="s">
        <v>537</v>
      </c>
      <c r="C35">
        <v>1117019</v>
      </c>
      <c r="D35" t="s">
        <v>17</v>
      </c>
      <c r="E35" s="3">
        <v>37274</v>
      </c>
      <c r="F35">
        <v>4306</v>
      </c>
      <c r="G35" s="3">
        <v>1605.02</v>
      </c>
      <c r="H35" s="2">
        <v>0.0005</v>
      </c>
      <c r="I35" s="2">
        <v>0.0013</v>
      </c>
    </row>
    <row r="36" spans="1:9" ht="12.75">
      <c r="A36" t="s">
        <v>538</v>
      </c>
      <c r="C36">
        <v>1117043</v>
      </c>
      <c r="D36" t="s">
        <v>17</v>
      </c>
      <c r="E36" s="3">
        <v>22000</v>
      </c>
      <c r="F36">
        <v>8019</v>
      </c>
      <c r="G36" s="3">
        <v>1764.18</v>
      </c>
      <c r="H36" s="2">
        <v>0.0026</v>
      </c>
      <c r="I36" s="2">
        <v>0.0014</v>
      </c>
    </row>
    <row r="37" spans="1:9" ht="12.75">
      <c r="A37" t="s">
        <v>539</v>
      </c>
      <c r="C37">
        <v>1119296</v>
      </c>
      <c r="D37" t="s">
        <v>17</v>
      </c>
      <c r="E37" s="3">
        <v>2000000</v>
      </c>
      <c r="F37">
        <v>467</v>
      </c>
      <c r="G37" s="3">
        <v>9340</v>
      </c>
      <c r="H37" s="2">
        <v>0.0163</v>
      </c>
      <c r="I37" s="2">
        <v>0.0074</v>
      </c>
    </row>
    <row r="38" spans="1:9" ht="12.75">
      <c r="A38" s="1" t="s">
        <v>540</v>
      </c>
      <c r="E38" s="5">
        <v>2059274</v>
      </c>
      <c r="G38" s="5">
        <v>12709.2</v>
      </c>
      <c r="H38" s="4">
        <v>0.0102</v>
      </c>
      <c r="I38" s="4">
        <v>0.0101</v>
      </c>
    </row>
    <row r="39" ht="12.75">
      <c r="A39" t="s">
        <v>541</v>
      </c>
    </row>
    <row r="40" spans="1:9" ht="12.75">
      <c r="A40" t="s">
        <v>542</v>
      </c>
      <c r="C40">
        <v>1096718</v>
      </c>
      <c r="D40" t="s">
        <v>17</v>
      </c>
      <c r="E40" s="3">
        <v>212000</v>
      </c>
      <c r="F40">
        <v>1620.65</v>
      </c>
      <c r="G40" s="3">
        <v>3435.78</v>
      </c>
      <c r="H40" s="2">
        <v>0.0136</v>
      </c>
      <c r="I40" s="2">
        <v>0.0027</v>
      </c>
    </row>
    <row r="41" spans="1:9" ht="12.75">
      <c r="A41" t="s">
        <v>543</v>
      </c>
      <c r="C41">
        <v>1106269</v>
      </c>
      <c r="D41" t="s">
        <v>17</v>
      </c>
      <c r="E41" s="3">
        <v>90000</v>
      </c>
      <c r="F41">
        <v>2643</v>
      </c>
      <c r="G41" s="3">
        <v>2378.7</v>
      </c>
      <c r="H41" s="2">
        <v>0.0082</v>
      </c>
      <c r="I41" s="2">
        <v>0.0019</v>
      </c>
    </row>
    <row r="42" spans="1:9" ht="12.75">
      <c r="A42" t="s">
        <v>544</v>
      </c>
      <c r="C42">
        <v>1116912</v>
      </c>
      <c r="D42" t="s">
        <v>17</v>
      </c>
      <c r="E42" s="3">
        <v>23500</v>
      </c>
      <c r="F42">
        <v>3484</v>
      </c>
      <c r="G42">
        <v>818.74</v>
      </c>
      <c r="H42" s="2">
        <v>0.0011</v>
      </c>
      <c r="I42" s="2">
        <v>0.0006</v>
      </c>
    </row>
    <row r="43" spans="1:9" ht="12.75">
      <c r="A43" t="s">
        <v>545</v>
      </c>
      <c r="C43">
        <v>1117092</v>
      </c>
      <c r="D43" t="s">
        <v>17</v>
      </c>
      <c r="E43" s="3">
        <v>120000</v>
      </c>
      <c r="F43">
        <v>3758</v>
      </c>
      <c r="G43" s="3">
        <v>4509.6</v>
      </c>
      <c r="H43" s="2">
        <v>0.0051</v>
      </c>
      <c r="I43" s="2">
        <v>0.0036</v>
      </c>
    </row>
    <row r="44" spans="1:9" ht="12.75">
      <c r="A44" s="1" t="s">
        <v>546</v>
      </c>
      <c r="E44" s="5">
        <v>445500</v>
      </c>
      <c r="G44" s="5">
        <v>11142.82</v>
      </c>
      <c r="H44" s="4">
        <v>0.0063</v>
      </c>
      <c r="I44" s="4">
        <v>0.0088</v>
      </c>
    </row>
    <row r="45" ht="12.75">
      <c r="A45" t="s">
        <v>547</v>
      </c>
    </row>
    <row r="46" spans="1:9" ht="12.75">
      <c r="A46" t="s">
        <v>548</v>
      </c>
      <c r="C46">
        <v>1118710</v>
      </c>
      <c r="D46" t="s">
        <v>17</v>
      </c>
      <c r="E46" s="3">
        <v>1722000</v>
      </c>
      <c r="F46">
        <v>1175</v>
      </c>
      <c r="G46" s="3">
        <v>20233.5</v>
      </c>
      <c r="H46" s="2">
        <v>0.0588</v>
      </c>
      <c r="I46" s="2">
        <v>0.0161</v>
      </c>
    </row>
    <row r="47" spans="1:9" ht="12.75">
      <c r="A47" t="s">
        <v>549</v>
      </c>
      <c r="C47">
        <v>1118777</v>
      </c>
      <c r="D47" t="s">
        <v>17</v>
      </c>
      <c r="E47" s="3">
        <v>150000</v>
      </c>
      <c r="F47">
        <v>2337</v>
      </c>
      <c r="G47" s="3">
        <v>3505.5</v>
      </c>
      <c r="H47" s="2">
        <v>0.0136</v>
      </c>
      <c r="I47" s="2">
        <v>0.0028</v>
      </c>
    </row>
    <row r="48" spans="1:9" ht="12.75">
      <c r="A48" t="s">
        <v>550</v>
      </c>
      <c r="C48">
        <v>1118785</v>
      </c>
      <c r="D48" t="s">
        <v>17</v>
      </c>
      <c r="E48" s="3">
        <v>500000</v>
      </c>
      <c r="F48">
        <v>1349</v>
      </c>
      <c r="G48" s="3">
        <v>6745</v>
      </c>
      <c r="H48" s="2">
        <v>0.0266</v>
      </c>
      <c r="I48" s="2">
        <v>0.0054</v>
      </c>
    </row>
    <row r="49" spans="1:9" ht="12.75">
      <c r="A49" s="1" t="s">
        <v>551</v>
      </c>
      <c r="E49" s="5">
        <v>2372000</v>
      </c>
      <c r="G49" s="5">
        <v>30484</v>
      </c>
      <c r="H49" s="4">
        <v>0.0401</v>
      </c>
      <c r="I49" s="4">
        <v>0.0242</v>
      </c>
    </row>
    <row r="50" ht="12.75">
      <c r="A50" t="s">
        <v>552</v>
      </c>
    </row>
    <row r="51" spans="1:9" ht="12.75">
      <c r="A51" t="s">
        <v>553</v>
      </c>
      <c r="C51">
        <v>1095710</v>
      </c>
      <c r="D51" t="s">
        <v>17</v>
      </c>
      <c r="E51" s="3">
        <v>206000</v>
      </c>
      <c r="F51">
        <v>4514</v>
      </c>
      <c r="G51" s="3">
        <v>9298.84</v>
      </c>
      <c r="H51" s="2">
        <v>0.0109</v>
      </c>
      <c r="I51" s="2">
        <v>0.0074</v>
      </c>
    </row>
    <row r="52" spans="1:9" ht="12.75">
      <c r="A52" t="s">
        <v>554</v>
      </c>
      <c r="C52">
        <v>1115559</v>
      </c>
      <c r="D52" t="s">
        <v>17</v>
      </c>
      <c r="E52" s="3">
        <v>178947</v>
      </c>
      <c r="F52">
        <v>430.9</v>
      </c>
      <c r="G52">
        <v>771.08</v>
      </c>
      <c r="H52" s="2">
        <v>0.0021</v>
      </c>
      <c r="I52" s="2">
        <v>0.0006</v>
      </c>
    </row>
    <row r="53" spans="1:9" ht="12.75">
      <c r="A53" s="1" t="s">
        <v>555</v>
      </c>
      <c r="E53" s="5">
        <v>384947</v>
      </c>
      <c r="G53" s="5">
        <v>10069.92</v>
      </c>
      <c r="H53" s="4">
        <v>0.0037</v>
      </c>
      <c r="I53" s="4">
        <v>0.008</v>
      </c>
    </row>
    <row r="54" ht="12.75">
      <c r="A54" t="s">
        <v>556</v>
      </c>
    </row>
    <row r="55" spans="1:9" ht="12.75">
      <c r="A55" t="s">
        <v>557</v>
      </c>
      <c r="C55">
        <v>1105402</v>
      </c>
      <c r="D55" t="s">
        <v>17</v>
      </c>
      <c r="E55" s="3">
        <v>117117</v>
      </c>
      <c r="F55">
        <v>419.6</v>
      </c>
      <c r="G55">
        <v>491.42</v>
      </c>
      <c r="H55" s="2">
        <v>0.0015</v>
      </c>
      <c r="I55" s="2">
        <v>0.0004</v>
      </c>
    </row>
    <row r="56" spans="1:9" ht="12.75">
      <c r="A56" s="1" t="s">
        <v>558</v>
      </c>
      <c r="E56" s="5">
        <v>117117</v>
      </c>
      <c r="G56" s="1">
        <v>491.42</v>
      </c>
      <c r="H56" s="4">
        <v>0.0015</v>
      </c>
      <c r="I56" s="4">
        <v>0.0004</v>
      </c>
    </row>
    <row r="57" ht="12.75">
      <c r="A57" t="s">
        <v>559</v>
      </c>
    </row>
    <row r="58" spans="1:9" ht="12.75">
      <c r="A58" t="s">
        <v>560</v>
      </c>
      <c r="C58">
        <v>1117100</v>
      </c>
      <c r="D58" t="s">
        <v>17</v>
      </c>
      <c r="E58" s="3">
        <v>160000</v>
      </c>
      <c r="F58">
        <v>1746</v>
      </c>
      <c r="G58" s="3">
        <v>2793.6</v>
      </c>
      <c r="H58" s="2">
        <v>0.003</v>
      </c>
      <c r="I58" s="2">
        <v>0.0022</v>
      </c>
    </row>
    <row r="59" spans="1:9" ht="12.75">
      <c r="A59" s="1" t="s">
        <v>561</v>
      </c>
      <c r="E59" s="5">
        <v>160000</v>
      </c>
      <c r="G59" s="5">
        <v>2793.6</v>
      </c>
      <c r="H59" s="4">
        <v>0.003</v>
      </c>
      <c r="I59" s="4">
        <v>0.0022</v>
      </c>
    </row>
    <row r="60" spans="1:9" ht="12.75">
      <c r="A60" s="1" t="s">
        <v>562</v>
      </c>
      <c r="E60" s="5">
        <v>5538838</v>
      </c>
      <c r="G60" s="5">
        <v>67690.96</v>
      </c>
      <c r="H60" s="4">
        <v>0.0098</v>
      </c>
      <c r="I60" s="4">
        <v>0.0537</v>
      </c>
    </row>
    <row r="61" spans="1:9" ht="12.75">
      <c r="A61" s="1" t="s">
        <v>563</v>
      </c>
      <c r="E61" s="1">
        <v>0</v>
      </c>
      <c r="G61" s="1">
        <v>0</v>
      </c>
      <c r="H61" s="4">
        <v>0</v>
      </c>
      <c r="I61" s="4">
        <v>0</v>
      </c>
    </row>
    <row r="62" spans="1:9" ht="12.75">
      <c r="A62" s="1" t="s">
        <v>564</v>
      </c>
      <c r="E62" s="1">
        <v>0</v>
      </c>
      <c r="G62" s="1">
        <v>0</v>
      </c>
      <c r="H62" s="4">
        <v>0</v>
      </c>
      <c r="I62" s="4">
        <v>0</v>
      </c>
    </row>
    <row r="63" spans="1:9" ht="12.75">
      <c r="A63" s="1" t="s">
        <v>565</v>
      </c>
      <c r="E63" s="1">
        <v>0</v>
      </c>
      <c r="G63" s="1">
        <v>0</v>
      </c>
      <c r="H63" s="4">
        <v>0</v>
      </c>
      <c r="I63" s="4">
        <v>0</v>
      </c>
    </row>
    <row r="64" spans="1:9" ht="12.75">
      <c r="A64" s="1" t="s">
        <v>566</v>
      </c>
      <c r="E64" s="1">
        <v>0</v>
      </c>
      <c r="G64" s="1">
        <v>0</v>
      </c>
      <c r="H64" s="4">
        <v>0</v>
      </c>
      <c r="I64" s="4">
        <v>0</v>
      </c>
    </row>
    <row r="65" spans="1:9" ht="12.75">
      <c r="A65" s="1" t="s">
        <v>28</v>
      </c>
      <c r="E65" s="5">
        <v>9876035</v>
      </c>
      <c r="G65" s="5">
        <v>118326.43</v>
      </c>
      <c r="H65" s="4">
        <v>0.0043</v>
      </c>
      <c r="I65" s="4">
        <v>0.0939</v>
      </c>
    </row>
    <row r="66" ht="12.75">
      <c r="A66" t="s">
        <v>29</v>
      </c>
    </row>
    <row r="67" ht="12.75">
      <c r="A67" t="s">
        <v>567</v>
      </c>
    </row>
    <row r="68" spans="1:9" ht="12.75">
      <c r="A68" t="s">
        <v>568</v>
      </c>
      <c r="C68" t="s">
        <v>569</v>
      </c>
      <c r="D68" t="s">
        <v>20</v>
      </c>
      <c r="E68" s="3">
        <v>50343.93</v>
      </c>
      <c r="F68">
        <v>1373</v>
      </c>
      <c r="G68">
        <v>691.22</v>
      </c>
      <c r="H68" s="2">
        <v>0.0001</v>
      </c>
      <c r="I68" s="2">
        <v>0.0005</v>
      </c>
    </row>
    <row r="69" spans="1:9" ht="12.75">
      <c r="A69" s="1" t="s">
        <v>570</v>
      </c>
      <c r="E69" s="5">
        <v>50343.93</v>
      </c>
      <c r="G69" s="1">
        <v>691.22</v>
      </c>
      <c r="H69" s="4">
        <v>0.0001</v>
      </c>
      <c r="I69" s="4">
        <v>0.0005</v>
      </c>
    </row>
    <row r="70" ht="12.75">
      <c r="A70" t="s">
        <v>571</v>
      </c>
    </row>
    <row r="71" spans="1:9" ht="12.75">
      <c r="A71" t="s">
        <v>572</v>
      </c>
      <c r="C71" t="s">
        <v>573</v>
      </c>
      <c r="D71" t="s">
        <v>20</v>
      </c>
      <c r="E71" s="3">
        <v>27620.52</v>
      </c>
      <c r="F71">
        <v>1535</v>
      </c>
      <c r="G71">
        <v>423.97</v>
      </c>
      <c r="H71" s="2">
        <v>0</v>
      </c>
      <c r="I71" s="2">
        <v>0.0003</v>
      </c>
    </row>
    <row r="72" spans="1:9" ht="12.75">
      <c r="A72" s="1" t="s">
        <v>574</v>
      </c>
      <c r="E72" s="5">
        <v>27620.52</v>
      </c>
      <c r="G72" s="1">
        <v>423.97</v>
      </c>
      <c r="H72" s="4">
        <v>0</v>
      </c>
      <c r="I72" s="4">
        <v>0.0003</v>
      </c>
    </row>
    <row r="73" ht="12.75">
      <c r="A73" t="s">
        <v>575</v>
      </c>
    </row>
    <row r="74" spans="1:9" ht="12.75">
      <c r="A74" t="s">
        <v>576</v>
      </c>
      <c r="C74" t="s">
        <v>577</v>
      </c>
      <c r="D74" t="s">
        <v>22</v>
      </c>
      <c r="E74" s="3">
        <v>24720.5</v>
      </c>
      <c r="F74">
        <v>6771</v>
      </c>
      <c r="G74" s="3">
        <v>1673.83</v>
      </c>
      <c r="H74" s="2">
        <v>0</v>
      </c>
      <c r="I74" s="2">
        <v>0.0013</v>
      </c>
    </row>
    <row r="75" spans="1:9" ht="12.75">
      <c r="A75" s="1" t="s">
        <v>578</v>
      </c>
      <c r="E75" s="5">
        <v>24720.5</v>
      </c>
      <c r="G75" s="5">
        <v>1673.83</v>
      </c>
      <c r="H75" s="4">
        <v>0</v>
      </c>
      <c r="I75" s="4">
        <v>0.0013</v>
      </c>
    </row>
    <row r="76" ht="12.75">
      <c r="A76" t="s">
        <v>579</v>
      </c>
    </row>
    <row r="77" spans="1:9" ht="12.75">
      <c r="A77" t="s">
        <v>580</v>
      </c>
      <c r="C77" t="s">
        <v>581</v>
      </c>
      <c r="D77" t="s">
        <v>20</v>
      </c>
      <c r="E77" s="3">
        <v>9029.26</v>
      </c>
      <c r="F77">
        <v>6500</v>
      </c>
      <c r="G77">
        <v>586.9</v>
      </c>
      <c r="H77" s="2">
        <v>0</v>
      </c>
      <c r="I77" s="2">
        <v>0.0005</v>
      </c>
    </row>
    <row r="78" spans="1:9" ht="12.75">
      <c r="A78" s="1" t="s">
        <v>582</v>
      </c>
      <c r="E78" s="5">
        <v>9029.26</v>
      </c>
      <c r="G78" s="1">
        <v>586.9</v>
      </c>
      <c r="H78" s="4">
        <v>0</v>
      </c>
      <c r="I78" s="4">
        <v>0.0005</v>
      </c>
    </row>
    <row r="79" ht="12.75">
      <c r="A79" t="s">
        <v>583</v>
      </c>
    </row>
    <row r="80" spans="1:9" ht="12.75">
      <c r="A80" t="s">
        <v>584</v>
      </c>
      <c r="C80" t="s">
        <v>585</v>
      </c>
      <c r="D80" t="s">
        <v>20</v>
      </c>
      <c r="E80" s="3">
        <v>37134.71</v>
      </c>
      <c r="F80">
        <v>1518</v>
      </c>
      <c r="G80">
        <v>563.7</v>
      </c>
      <c r="H80" s="2">
        <v>0</v>
      </c>
      <c r="I80" s="2">
        <v>0.0004</v>
      </c>
    </row>
    <row r="81" spans="1:9" ht="12.75">
      <c r="A81" s="1" t="s">
        <v>586</v>
      </c>
      <c r="E81" s="5">
        <v>37134.71</v>
      </c>
      <c r="G81" s="1">
        <v>563.7</v>
      </c>
      <c r="H81" s="4">
        <v>0</v>
      </c>
      <c r="I81" s="4">
        <v>0.0004</v>
      </c>
    </row>
    <row r="82" ht="12.75">
      <c r="A82" t="s">
        <v>587</v>
      </c>
    </row>
    <row r="83" spans="1:9" ht="12.75">
      <c r="A83" t="s">
        <v>588</v>
      </c>
      <c r="C83" t="s">
        <v>589</v>
      </c>
      <c r="D83" t="s">
        <v>20</v>
      </c>
      <c r="E83" s="3">
        <v>126355</v>
      </c>
      <c r="F83">
        <v>4760</v>
      </c>
      <c r="G83" s="3">
        <v>6014.5</v>
      </c>
      <c r="H83" s="2">
        <v>0</v>
      </c>
      <c r="I83" s="2">
        <v>0.0048</v>
      </c>
    </row>
    <row r="84" spans="1:9" ht="12.75">
      <c r="A84" s="1" t="s">
        <v>590</v>
      </c>
      <c r="E84" s="5">
        <v>126355</v>
      </c>
      <c r="G84" s="5">
        <v>6014.5</v>
      </c>
      <c r="H84" s="4">
        <v>0</v>
      </c>
      <c r="I84" s="4">
        <v>0.0048</v>
      </c>
    </row>
    <row r="85" ht="12.75">
      <c r="A85" t="s">
        <v>591</v>
      </c>
    </row>
    <row r="86" spans="1:9" ht="12.75">
      <c r="A86" t="s">
        <v>592</v>
      </c>
      <c r="C86" t="s">
        <v>593</v>
      </c>
      <c r="D86" t="s">
        <v>20</v>
      </c>
      <c r="E86" s="3">
        <v>132980.1</v>
      </c>
      <c r="F86">
        <v>5292</v>
      </c>
      <c r="G86" s="3">
        <v>7037.31</v>
      </c>
      <c r="H86" s="2">
        <v>0.0003</v>
      </c>
      <c r="I86" s="2">
        <v>0.0056</v>
      </c>
    </row>
    <row r="87" spans="1:9" ht="12.75">
      <c r="A87" s="1" t="s">
        <v>594</v>
      </c>
      <c r="E87" s="5">
        <v>132980.1</v>
      </c>
      <c r="G87" s="5">
        <v>7037.31</v>
      </c>
      <c r="H87" s="4">
        <v>0.0003</v>
      </c>
      <c r="I87" s="4">
        <v>0.0056</v>
      </c>
    </row>
    <row r="88" ht="12.75">
      <c r="A88" t="s">
        <v>595</v>
      </c>
    </row>
    <row r="89" spans="1:9" ht="12.75">
      <c r="A89" t="s">
        <v>596</v>
      </c>
      <c r="C89" t="s">
        <v>597</v>
      </c>
      <c r="D89" t="s">
        <v>20</v>
      </c>
      <c r="E89" s="3">
        <v>10996.3</v>
      </c>
      <c r="F89">
        <v>4761</v>
      </c>
      <c r="G89">
        <v>523.53</v>
      </c>
      <c r="H89" s="2">
        <v>0</v>
      </c>
      <c r="I89" s="2">
        <v>0.0004</v>
      </c>
    </row>
    <row r="90" spans="1:9" ht="12.75">
      <c r="A90" s="1" t="s">
        <v>598</v>
      </c>
      <c r="E90" s="5">
        <v>10996.3</v>
      </c>
      <c r="G90" s="1">
        <v>523.53</v>
      </c>
      <c r="H90" s="4">
        <v>0</v>
      </c>
      <c r="I90" s="4">
        <v>0.0004</v>
      </c>
    </row>
    <row r="91" ht="12.75">
      <c r="A91" t="s">
        <v>599</v>
      </c>
    </row>
    <row r="92" spans="1:9" ht="12.75">
      <c r="A92" t="s">
        <v>600</v>
      </c>
      <c r="C92" t="s">
        <v>601</v>
      </c>
      <c r="D92" t="s">
        <v>20</v>
      </c>
      <c r="E92" s="3">
        <v>40980</v>
      </c>
      <c r="F92">
        <v>7335</v>
      </c>
      <c r="G92" s="3">
        <v>3005.88</v>
      </c>
      <c r="H92" s="2">
        <v>0.0001</v>
      </c>
      <c r="I92" s="2">
        <v>0.0024</v>
      </c>
    </row>
    <row r="93" spans="1:9" ht="12.75">
      <c r="A93" s="1" t="s">
        <v>602</v>
      </c>
      <c r="E93" s="5">
        <v>40980</v>
      </c>
      <c r="G93" s="5">
        <v>3005.88</v>
      </c>
      <c r="H93" s="4">
        <v>0.0001</v>
      </c>
      <c r="I93" s="4">
        <v>0.0024</v>
      </c>
    </row>
    <row r="94" ht="12.75">
      <c r="A94" t="s">
        <v>603</v>
      </c>
    </row>
    <row r="95" spans="1:9" ht="12.75">
      <c r="A95" s="1" t="s">
        <v>604</v>
      </c>
      <c r="E95" s="1">
        <v>0</v>
      </c>
      <c r="G95" s="1">
        <v>0</v>
      </c>
      <c r="H95" s="4">
        <v>0</v>
      </c>
      <c r="I95" s="4">
        <v>0</v>
      </c>
    </row>
    <row r="96" ht="12.75">
      <c r="A96" t="s">
        <v>605</v>
      </c>
    </row>
    <row r="97" spans="1:9" ht="12.75">
      <c r="A97" t="s">
        <v>606</v>
      </c>
      <c r="C97" t="s">
        <v>607</v>
      </c>
      <c r="D97" t="s">
        <v>20</v>
      </c>
      <c r="E97" s="3">
        <v>126355</v>
      </c>
      <c r="F97">
        <v>4825</v>
      </c>
      <c r="G97" s="3">
        <v>6096.63</v>
      </c>
      <c r="H97" s="2">
        <v>0.0009</v>
      </c>
      <c r="I97" s="2">
        <v>0.0048</v>
      </c>
    </row>
    <row r="98" spans="1:9" ht="12.75">
      <c r="A98" s="1" t="s">
        <v>608</v>
      </c>
      <c r="E98" s="5">
        <v>126355</v>
      </c>
      <c r="G98" s="5">
        <v>6096.63</v>
      </c>
      <c r="H98" s="4">
        <v>0.0009</v>
      </c>
      <c r="I98" s="4">
        <v>0.0048</v>
      </c>
    </row>
    <row r="99" ht="12.75">
      <c r="A99" t="s">
        <v>609</v>
      </c>
    </row>
    <row r="100" spans="1:9" ht="12.75">
      <c r="A100" t="s">
        <v>610</v>
      </c>
      <c r="C100" t="s">
        <v>611</v>
      </c>
      <c r="D100" t="s">
        <v>20</v>
      </c>
      <c r="E100" s="3">
        <v>54640</v>
      </c>
      <c r="F100">
        <v>13197</v>
      </c>
      <c r="G100" s="3">
        <v>7210.84</v>
      </c>
      <c r="H100" s="2">
        <v>0</v>
      </c>
      <c r="I100" s="2">
        <v>0.0057</v>
      </c>
    </row>
    <row r="101" spans="1:9" ht="12.75">
      <c r="A101" s="1" t="s">
        <v>612</v>
      </c>
      <c r="E101" s="5">
        <v>54640</v>
      </c>
      <c r="G101" s="5">
        <v>7210.84</v>
      </c>
      <c r="H101" s="4">
        <v>0</v>
      </c>
      <c r="I101" s="4">
        <v>0.0057</v>
      </c>
    </row>
    <row r="102" ht="12.75">
      <c r="A102" t="s">
        <v>613</v>
      </c>
    </row>
    <row r="103" spans="1:9" ht="12.75">
      <c r="A103" t="s">
        <v>614</v>
      </c>
      <c r="C103" t="s">
        <v>615</v>
      </c>
      <c r="D103" t="s">
        <v>20</v>
      </c>
      <c r="E103" s="3">
        <v>154716.58</v>
      </c>
      <c r="F103">
        <v>5705</v>
      </c>
      <c r="G103" s="3">
        <v>8826.58</v>
      </c>
      <c r="H103" s="2">
        <v>0.0001</v>
      </c>
      <c r="I103" s="2">
        <v>0.007</v>
      </c>
    </row>
    <row r="104" spans="1:9" ht="12.75">
      <c r="A104" s="1" t="s">
        <v>616</v>
      </c>
      <c r="E104" s="5">
        <v>154716.58</v>
      </c>
      <c r="G104" s="5">
        <v>8826.58</v>
      </c>
      <c r="H104" s="4">
        <v>0.0001</v>
      </c>
      <c r="I104" s="4">
        <v>0.007</v>
      </c>
    </row>
    <row r="105" ht="12.75">
      <c r="A105" t="s">
        <v>617</v>
      </c>
    </row>
    <row r="106" spans="1:9" ht="12.75">
      <c r="A106" t="s">
        <v>618</v>
      </c>
      <c r="C106" t="s">
        <v>619</v>
      </c>
      <c r="D106" t="s">
        <v>22</v>
      </c>
      <c r="E106" s="3">
        <v>112112.41</v>
      </c>
      <c r="F106">
        <v>2916</v>
      </c>
      <c r="G106" s="3">
        <v>3269.2</v>
      </c>
      <c r="H106" s="2">
        <v>0.0002</v>
      </c>
      <c r="I106" s="2">
        <v>0.0026</v>
      </c>
    </row>
    <row r="107" spans="1:9" ht="12.75">
      <c r="A107" s="1" t="s">
        <v>620</v>
      </c>
      <c r="E107" s="5">
        <v>112112.41</v>
      </c>
      <c r="G107" s="5">
        <v>3269.2</v>
      </c>
      <c r="H107" s="4">
        <v>0.0002</v>
      </c>
      <c r="I107" s="4">
        <v>0.0026</v>
      </c>
    </row>
    <row r="108" ht="12.75">
      <c r="A108" t="s">
        <v>621</v>
      </c>
    </row>
    <row r="109" spans="1:9" ht="12.75">
      <c r="A109" t="s">
        <v>622</v>
      </c>
      <c r="C109" t="s">
        <v>623</v>
      </c>
      <c r="D109" t="s">
        <v>20</v>
      </c>
      <c r="E109" s="3">
        <v>15801.21</v>
      </c>
      <c r="F109">
        <v>4295</v>
      </c>
      <c r="G109">
        <v>678.66</v>
      </c>
      <c r="H109" s="2">
        <v>0</v>
      </c>
      <c r="I109" s="2">
        <v>0.0005</v>
      </c>
    </row>
    <row r="110" spans="1:9" ht="12.75">
      <c r="A110" s="1" t="s">
        <v>624</v>
      </c>
      <c r="E110" s="5">
        <v>15801.21</v>
      </c>
      <c r="G110" s="1">
        <v>678.66</v>
      </c>
      <c r="H110" s="4">
        <v>0</v>
      </c>
      <c r="I110" s="4">
        <v>0.0005</v>
      </c>
    </row>
    <row r="111" ht="12.75">
      <c r="A111" t="s">
        <v>625</v>
      </c>
    </row>
    <row r="112" spans="1:9" ht="12.75">
      <c r="A112" t="s">
        <v>626</v>
      </c>
      <c r="C112" t="s">
        <v>627</v>
      </c>
      <c r="D112" t="s">
        <v>20</v>
      </c>
      <c r="E112" s="3">
        <v>54640</v>
      </c>
      <c r="F112">
        <v>5674</v>
      </c>
      <c r="G112" s="3">
        <v>3100.27</v>
      </c>
      <c r="H112" s="2">
        <v>0.0009</v>
      </c>
      <c r="I112" s="2">
        <v>0.0025</v>
      </c>
    </row>
    <row r="113" spans="1:9" ht="12.75">
      <c r="A113" s="1" t="s">
        <v>628</v>
      </c>
      <c r="E113" s="5">
        <v>54640</v>
      </c>
      <c r="G113" s="5">
        <v>3100.27</v>
      </c>
      <c r="H113" s="4">
        <v>0.0009</v>
      </c>
      <c r="I113" s="4">
        <v>0.0025</v>
      </c>
    </row>
    <row r="114" spans="1:9" ht="12.75">
      <c r="A114" s="1" t="s">
        <v>629</v>
      </c>
      <c r="E114" s="5">
        <v>978425.52</v>
      </c>
      <c r="G114" s="5">
        <v>49703.03</v>
      </c>
      <c r="H114" s="4">
        <v>0.0001</v>
      </c>
      <c r="I114" s="4">
        <v>0.0394</v>
      </c>
    </row>
    <row r="115" ht="12.75">
      <c r="A115" t="s">
        <v>630</v>
      </c>
    </row>
    <row r="116" spans="1:9" ht="12.75">
      <c r="A116" t="s">
        <v>631</v>
      </c>
      <c r="C116" t="s">
        <v>632</v>
      </c>
      <c r="D116" t="s">
        <v>20</v>
      </c>
      <c r="E116" s="3">
        <v>119525</v>
      </c>
      <c r="F116">
        <v>5352</v>
      </c>
      <c r="G116" s="3">
        <v>6396.98</v>
      </c>
      <c r="H116" s="2">
        <v>0.0021</v>
      </c>
      <c r="I116" s="2">
        <v>0.0051</v>
      </c>
    </row>
    <row r="117" spans="1:9" ht="12.75">
      <c r="A117" s="1" t="s">
        <v>633</v>
      </c>
      <c r="E117" s="5">
        <v>119525</v>
      </c>
      <c r="G117" s="5">
        <v>6396.98</v>
      </c>
      <c r="H117" s="4">
        <v>0.0021</v>
      </c>
      <c r="I117" s="4">
        <v>0.0051</v>
      </c>
    </row>
    <row r="118" spans="1:9" ht="12.75">
      <c r="A118" s="1" t="s">
        <v>634</v>
      </c>
      <c r="E118" s="5">
        <v>119525</v>
      </c>
      <c r="G118" s="5">
        <v>6396.98</v>
      </c>
      <c r="H118" s="4">
        <v>0.0021</v>
      </c>
      <c r="I118" s="4">
        <v>0.0051</v>
      </c>
    </row>
    <row r="119" ht="12.75">
      <c r="A119" t="s">
        <v>635</v>
      </c>
    </row>
    <row r="120" spans="1:9" ht="12.75">
      <c r="A120" t="s">
        <v>636</v>
      </c>
      <c r="C120" t="s">
        <v>637</v>
      </c>
      <c r="D120" t="s">
        <v>20</v>
      </c>
      <c r="E120" s="3">
        <v>170750</v>
      </c>
      <c r="F120">
        <v>2896</v>
      </c>
      <c r="G120" s="3">
        <v>4944.92</v>
      </c>
      <c r="H120" s="2">
        <v>0.0002</v>
      </c>
      <c r="I120" s="2">
        <v>0.0039</v>
      </c>
    </row>
    <row r="121" spans="1:9" ht="12.75">
      <c r="A121" s="1" t="s">
        <v>638</v>
      </c>
      <c r="E121" s="5">
        <v>170750</v>
      </c>
      <c r="G121" s="5">
        <v>4944.92</v>
      </c>
      <c r="H121" s="4">
        <v>0.0002</v>
      </c>
      <c r="I121" s="4">
        <v>0.0039</v>
      </c>
    </row>
    <row r="122" spans="1:9" ht="12.75">
      <c r="A122" s="1" t="s">
        <v>565</v>
      </c>
      <c r="E122" s="5">
        <v>170750</v>
      </c>
      <c r="G122" s="5">
        <v>4944.92</v>
      </c>
      <c r="H122" s="4">
        <v>0.0002</v>
      </c>
      <c r="I122" s="4">
        <v>0.0039</v>
      </c>
    </row>
    <row r="123" spans="1:9" ht="12.75">
      <c r="A123" s="1" t="s">
        <v>639</v>
      </c>
      <c r="E123" s="1">
        <v>0</v>
      </c>
      <c r="G123" s="1">
        <v>0</v>
      </c>
      <c r="H123" s="4">
        <v>0</v>
      </c>
      <c r="I123" s="4">
        <v>0</v>
      </c>
    </row>
    <row r="124" spans="1:9" ht="12.75">
      <c r="A124" s="1" t="s">
        <v>30</v>
      </c>
      <c r="E124" s="5">
        <v>1268700.52</v>
      </c>
      <c r="G124" s="5">
        <v>61044.93</v>
      </c>
      <c r="H124" s="4">
        <v>0.0001</v>
      </c>
      <c r="I124" s="4">
        <v>0.0484</v>
      </c>
    </row>
    <row r="125" spans="1:9" ht="12.75">
      <c r="A125" s="1" t="s">
        <v>640</v>
      </c>
      <c r="E125" s="5">
        <v>11144735.52</v>
      </c>
      <c r="G125" s="5">
        <v>179371.36</v>
      </c>
      <c r="H125" s="4">
        <v>0.0015</v>
      </c>
      <c r="I125" s="4">
        <v>0.1423</v>
      </c>
    </row>
  </sheetData>
  <mergeCells count="5">
    <mergeCell ref="B5:C5"/>
    <mergeCell ref="B6:C6"/>
    <mergeCell ref="B1:I1"/>
    <mergeCell ref="B2:D2"/>
    <mergeCell ref="B4:C4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246"/>
  <sheetViews>
    <sheetView rightToLeft="1" workbookViewId="0" topLeftCell="A2">
      <selection activeCell="B22" sqref="B22:B277"/>
    </sheetView>
  </sheetViews>
  <sheetFormatPr defaultColWidth="9.140625" defaultRowHeight="12.75"/>
  <cols>
    <col min="1" max="1" width="35.28125" style="0" bestFit="1" customWidth="1"/>
    <col min="2" max="2" width="1.7109375" style="0" bestFit="1" customWidth="1"/>
    <col min="3" max="3" width="13.7109375" style="0" bestFit="1" customWidth="1"/>
    <col min="4" max="4" width="28.28125" style="0" bestFit="1" customWidth="1"/>
    <col min="5" max="5" width="8.421875" style="0" bestFit="1" customWidth="1"/>
    <col min="6" max="6" width="12.7109375" style="0" bestFit="1" customWidth="1"/>
    <col min="7" max="8" width="10.140625" style="0" bestFit="1" customWidth="1"/>
    <col min="9" max="9" width="23.421875" style="0" bestFit="1" customWidth="1"/>
    <col min="10" max="10" width="17.28125" style="0" bestFit="1" customWidth="1"/>
  </cols>
  <sheetData>
    <row r="1" spans="2:9" ht="12.75">
      <c r="B1" s="17" t="s">
        <v>0</v>
      </c>
      <c r="C1" s="18"/>
      <c r="D1" s="18"/>
      <c r="E1" s="18"/>
      <c r="F1" s="18"/>
      <c r="G1" s="18"/>
      <c r="H1" s="18"/>
      <c r="I1" s="18"/>
    </row>
    <row r="2" spans="2:4" ht="12.75">
      <c r="B2" s="17" t="s">
        <v>1</v>
      </c>
      <c r="C2" s="18"/>
      <c r="D2" s="18"/>
    </row>
    <row r="3" spans="2:4" ht="12.75">
      <c r="B3" s="8" t="s">
        <v>1069</v>
      </c>
      <c r="C3" s="9"/>
      <c r="D3" s="9"/>
    </row>
    <row r="4" spans="2:3" ht="12.75">
      <c r="B4" s="17" t="s">
        <v>2</v>
      </c>
      <c r="C4" s="18"/>
    </row>
    <row r="5" spans="2:3" ht="12.75">
      <c r="B5" s="17" t="s">
        <v>326</v>
      </c>
      <c r="C5" s="18"/>
    </row>
    <row r="6" spans="2:7" ht="12.75">
      <c r="B6" s="17" t="s">
        <v>108</v>
      </c>
      <c r="C6" s="18"/>
      <c r="D6" s="18"/>
      <c r="E6" s="18"/>
      <c r="F6" s="18"/>
      <c r="G6" s="18"/>
    </row>
    <row r="8" spans="3:10" ht="12.75">
      <c r="C8" s="1" t="s">
        <v>4</v>
      </c>
      <c r="D8" s="1" t="s">
        <v>100</v>
      </c>
      <c r="E8" s="1" t="s">
        <v>7</v>
      </c>
      <c r="F8" s="1" t="s">
        <v>35</v>
      </c>
      <c r="G8" s="1" t="s">
        <v>36</v>
      </c>
      <c r="H8" s="1" t="s">
        <v>10</v>
      </c>
      <c r="I8" s="1" t="s">
        <v>37</v>
      </c>
      <c r="J8" s="1" t="s">
        <v>11</v>
      </c>
    </row>
    <row r="9" spans="6:10" ht="12.75">
      <c r="F9" t="s">
        <v>40</v>
      </c>
      <c r="G9" t="s">
        <v>41</v>
      </c>
      <c r="H9" t="s">
        <v>13</v>
      </c>
      <c r="I9" t="s">
        <v>12</v>
      </c>
      <c r="J9" t="s">
        <v>12</v>
      </c>
    </row>
    <row r="10" ht="12.75">
      <c r="A10" t="s">
        <v>14</v>
      </c>
    </row>
    <row r="11" ht="12.75">
      <c r="A11" t="s">
        <v>327</v>
      </c>
    </row>
    <row r="12" spans="1:10" ht="12.75">
      <c r="A12" t="s">
        <v>328</v>
      </c>
      <c r="C12">
        <v>662577</v>
      </c>
      <c r="D12" t="s">
        <v>111</v>
      </c>
      <c r="E12" t="s">
        <v>17</v>
      </c>
      <c r="F12" s="3">
        <v>886977</v>
      </c>
      <c r="G12">
        <v>1692</v>
      </c>
      <c r="H12" s="3">
        <v>15007.65</v>
      </c>
      <c r="I12" s="2">
        <v>0.0007</v>
      </c>
      <c r="J12" s="2">
        <v>0.0119</v>
      </c>
    </row>
    <row r="13" spans="1:10" ht="12.75">
      <c r="A13" s="1" t="s">
        <v>329</v>
      </c>
      <c r="F13" s="5">
        <v>886977</v>
      </c>
      <c r="H13" s="5">
        <v>15007.65</v>
      </c>
      <c r="I13" s="4">
        <v>0.0007</v>
      </c>
      <c r="J13" s="4">
        <v>0.0119</v>
      </c>
    </row>
    <row r="14" ht="12.75">
      <c r="A14" t="s">
        <v>330</v>
      </c>
    </row>
    <row r="15" spans="1:10" ht="12.75">
      <c r="A15" t="s">
        <v>331</v>
      </c>
      <c r="C15">
        <v>604611</v>
      </c>
      <c r="D15" t="s">
        <v>111</v>
      </c>
      <c r="E15" t="s">
        <v>17</v>
      </c>
      <c r="F15" s="3">
        <v>925000</v>
      </c>
      <c r="G15">
        <v>1600</v>
      </c>
      <c r="H15" s="3">
        <v>14800</v>
      </c>
      <c r="I15" s="2">
        <v>0.0006</v>
      </c>
      <c r="J15" s="2">
        <v>0.0117</v>
      </c>
    </row>
    <row r="16" spans="1:10" ht="12.75">
      <c r="A16" s="1" t="s">
        <v>332</v>
      </c>
      <c r="F16" s="5">
        <v>925000</v>
      </c>
      <c r="H16" s="5">
        <v>14800</v>
      </c>
      <c r="I16" s="4">
        <v>0.0006</v>
      </c>
      <c r="J16" s="4">
        <v>0.0117</v>
      </c>
    </row>
    <row r="17" ht="12.75">
      <c r="A17" t="s">
        <v>116</v>
      </c>
    </row>
    <row r="18" spans="1:10" ht="12.75">
      <c r="A18" t="s">
        <v>333</v>
      </c>
      <c r="C18">
        <v>691212</v>
      </c>
      <c r="D18" t="s">
        <v>111</v>
      </c>
      <c r="E18" t="s">
        <v>17</v>
      </c>
      <c r="F18" s="3">
        <v>637707</v>
      </c>
      <c r="G18">
        <v>668</v>
      </c>
      <c r="H18" s="3">
        <v>4259.88</v>
      </c>
      <c r="I18" s="2">
        <v>0.0006</v>
      </c>
      <c r="J18" s="2">
        <v>0.0034</v>
      </c>
    </row>
    <row r="19" spans="1:10" ht="12.75">
      <c r="A19" s="1" t="s">
        <v>122</v>
      </c>
      <c r="F19" s="5">
        <v>637707</v>
      </c>
      <c r="H19" s="5">
        <v>4259.88</v>
      </c>
      <c r="I19" s="4">
        <v>0.0006</v>
      </c>
      <c r="J19" s="4">
        <v>0.0034</v>
      </c>
    </row>
    <row r="20" ht="12.75">
      <c r="A20" t="s">
        <v>130</v>
      </c>
    </row>
    <row r="21" spans="1:10" ht="12.75">
      <c r="A21" t="s">
        <v>334</v>
      </c>
      <c r="C21">
        <v>639013</v>
      </c>
      <c r="D21" t="s">
        <v>132</v>
      </c>
      <c r="E21" t="s">
        <v>17</v>
      </c>
      <c r="F21" s="3">
        <v>22999.77</v>
      </c>
      <c r="G21">
        <v>4947</v>
      </c>
      <c r="H21" s="3">
        <v>1137.8</v>
      </c>
      <c r="I21" s="2">
        <v>0.0003</v>
      </c>
      <c r="J21" s="2">
        <v>0.0009</v>
      </c>
    </row>
    <row r="22" spans="1:10" ht="12.75">
      <c r="A22" s="1" t="s">
        <v>135</v>
      </c>
      <c r="F22" s="5">
        <v>22999.77</v>
      </c>
      <c r="H22" s="5">
        <v>1137.8</v>
      </c>
      <c r="I22" s="4">
        <v>0.0003</v>
      </c>
      <c r="J22" s="4">
        <v>0.0009</v>
      </c>
    </row>
    <row r="23" ht="12.75">
      <c r="A23" t="s">
        <v>136</v>
      </c>
    </row>
    <row r="24" spans="1:10" ht="12.75">
      <c r="A24" t="s">
        <v>335</v>
      </c>
      <c r="C24">
        <v>695437</v>
      </c>
      <c r="D24" t="s">
        <v>111</v>
      </c>
      <c r="E24" t="s">
        <v>17</v>
      </c>
      <c r="F24" s="3">
        <v>96304</v>
      </c>
      <c r="G24">
        <v>3601</v>
      </c>
      <c r="H24" s="3">
        <v>3467.91</v>
      </c>
      <c r="I24" s="2">
        <v>0.0004</v>
      </c>
      <c r="J24" s="2">
        <v>0.0028</v>
      </c>
    </row>
    <row r="25" spans="1:10" ht="12.75">
      <c r="A25" s="1" t="s">
        <v>140</v>
      </c>
      <c r="F25" s="5">
        <v>96304</v>
      </c>
      <c r="H25" s="5">
        <v>3467.91</v>
      </c>
      <c r="I25" s="4">
        <v>0.0004</v>
      </c>
      <c r="J25" s="4">
        <v>0.0028</v>
      </c>
    </row>
    <row r="26" ht="12.75">
      <c r="A26" t="s">
        <v>158</v>
      </c>
    </row>
    <row r="27" spans="1:10" ht="12.75">
      <c r="A27" t="s">
        <v>336</v>
      </c>
      <c r="C27">
        <v>576017</v>
      </c>
      <c r="D27" t="s">
        <v>132</v>
      </c>
      <c r="E27" t="s">
        <v>17</v>
      </c>
      <c r="F27" s="3">
        <v>1067.06</v>
      </c>
      <c r="G27" s="3">
        <v>370000</v>
      </c>
      <c r="H27" s="3">
        <v>3948.12</v>
      </c>
      <c r="I27" s="2">
        <v>0.0001</v>
      </c>
      <c r="J27" s="2">
        <v>0.0031</v>
      </c>
    </row>
    <row r="28" spans="1:10" ht="12.75">
      <c r="A28" s="1" t="s">
        <v>160</v>
      </c>
      <c r="F28" s="5">
        <v>1067.06</v>
      </c>
      <c r="H28" s="5">
        <v>3948.12</v>
      </c>
      <c r="I28" s="4">
        <v>0.0001</v>
      </c>
      <c r="J28" s="4">
        <v>0.0031</v>
      </c>
    </row>
    <row r="29" ht="12.75">
      <c r="A29" t="s">
        <v>170</v>
      </c>
    </row>
    <row r="30" spans="1:10" ht="12.75">
      <c r="A30" t="s">
        <v>337</v>
      </c>
      <c r="C30">
        <v>746016</v>
      </c>
      <c r="D30" t="s">
        <v>172</v>
      </c>
      <c r="E30" t="s">
        <v>17</v>
      </c>
      <c r="F30" s="3">
        <v>16266.81</v>
      </c>
      <c r="G30">
        <v>5195</v>
      </c>
      <c r="H30">
        <v>845.06</v>
      </c>
      <c r="I30" s="2">
        <v>0.0002</v>
      </c>
      <c r="J30" s="2">
        <v>0.0007</v>
      </c>
    </row>
    <row r="31" spans="1:10" ht="12.75">
      <c r="A31" s="1" t="s">
        <v>173</v>
      </c>
      <c r="F31" s="5">
        <v>16266.81</v>
      </c>
      <c r="H31" s="1">
        <v>845.06</v>
      </c>
      <c r="I31" s="4">
        <v>0.0002</v>
      </c>
      <c r="J31" s="4">
        <v>0.0007</v>
      </c>
    </row>
    <row r="32" ht="12.75">
      <c r="A32" t="s">
        <v>338</v>
      </c>
    </row>
    <row r="33" spans="1:10" ht="12.75">
      <c r="A33" t="s">
        <v>339</v>
      </c>
      <c r="C33">
        <v>281014</v>
      </c>
      <c r="D33" t="s">
        <v>340</v>
      </c>
      <c r="E33" t="s">
        <v>17</v>
      </c>
      <c r="F33" s="3">
        <v>245106</v>
      </c>
      <c r="G33">
        <v>5400</v>
      </c>
      <c r="H33" s="3">
        <v>13235.72</v>
      </c>
      <c r="I33" s="2">
        <v>0.0002</v>
      </c>
      <c r="J33" s="2">
        <v>0.0105</v>
      </c>
    </row>
    <row r="34" spans="1:10" ht="12.75">
      <c r="A34" s="1" t="s">
        <v>341</v>
      </c>
      <c r="F34" s="5">
        <v>245106</v>
      </c>
      <c r="H34" s="5">
        <v>13235.72</v>
      </c>
      <c r="I34" s="4">
        <v>0.0002</v>
      </c>
      <c r="J34" s="4">
        <v>0.0105</v>
      </c>
    </row>
    <row r="35" ht="12.75">
      <c r="A35" t="s">
        <v>178</v>
      </c>
    </row>
    <row r="36" spans="1:10" ht="12.75">
      <c r="A36" t="s">
        <v>342</v>
      </c>
      <c r="C36">
        <v>126011</v>
      </c>
      <c r="D36" t="s">
        <v>125</v>
      </c>
      <c r="E36" t="s">
        <v>17</v>
      </c>
      <c r="F36" s="3">
        <v>41588.25</v>
      </c>
      <c r="G36">
        <v>4070</v>
      </c>
      <c r="H36" s="3">
        <v>1692.64</v>
      </c>
      <c r="I36" s="2">
        <v>0.0003</v>
      </c>
      <c r="J36" s="2">
        <v>0.0013</v>
      </c>
    </row>
    <row r="37" spans="1:10" ht="12.75">
      <c r="A37" s="1" t="s">
        <v>182</v>
      </c>
      <c r="F37" s="5">
        <v>41588.25</v>
      </c>
      <c r="H37" s="5">
        <v>1692.64</v>
      </c>
      <c r="I37" s="4">
        <v>0.0003</v>
      </c>
      <c r="J37" s="4">
        <v>0.0013</v>
      </c>
    </row>
    <row r="38" ht="12.75">
      <c r="A38" t="s">
        <v>343</v>
      </c>
    </row>
    <row r="39" spans="1:10" ht="12.75">
      <c r="A39" t="s">
        <v>344</v>
      </c>
      <c r="C39">
        <v>629014</v>
      </c>
      <c r="D39" t="s">
        <v>340</v>
      </c>
      <c r="E39" t="s">
        <v>17</v>
      </c>
      <c r="F39" s="3">
        <v>31346.6</v>
      </c>
      <c r="G39">
        <v>16360</v>
      </c>
      <c r="H39" s="3">
        <v>5128.3</v>
      </c>
      <c r="I39" s="2">
        <v>0</v>
      </c>
      <c r="J39" s="2">
        <v>0.0041</v>
      </c>
    </row>
    <row r="40" spans="1:10" ht="12.75">
      <c r="A40" s="1" t="s">
        <v>345</v>
      </c>
      <c r="F40" s="5">
        <v>31346.6</v>
      </c>
      <c r="H40" s="5">
        <v>5128.3</v>
      </c>
      <c r="I40" s="4">
        <v>0</v>
      </c>
      <c r="J40" s="4">
        <v>0.0041</v>
      </c>
    </row>
    <row r="41" ht="12.75">
      <c r="A41" t="s">
        <v>183</v>
      </c>
    </row>
    <row r="42" spans="1:10" ht="12.75">
      <c r="A42" t="s">
        <v>346</v>
      </c>
      <c r="C42">
        <v>1084128</v>
      </c>
      <c r="D42" t="s">
        <v>132</v>
      </c>
      <c r="E42" t="s">
        <v>17</v>
      </c>
      <c r="F42" s="3">
        <v>6999.58</v>
      </c>
      <c r="G42">
        <v>76140</v>
      </c>
      <c r="H42" s="3">
        <v>5329.48</v>
      </c>
      <c r="I42" s="2">
        <v>0.0006</v>
      </c>
      <c r="J42" s="2">
        <v>0.0042</v>
      </c>
    </row>
    <row r="43" spans="1:10" ht="12.75">
      <c r="A43" s="1" t="s">
        <v>186</v>
      </c>
      <c r="F43" s="5">
        <v>6999.58</v>
      </c>
      <c r="H43" s="5">
        <v>5329.48</v>
      </c>
      <c r="I43" s="4">
        <v>0.0006</v>
      </c>
      <c r="J43" s="4">
        <v>0.0042</v>
      </c>
    </row>
    <row r="44" ht="12.75">
      <c r="A44" t="s">
        <v>347</v>
      </c>
    </row>
    <row r="45" spans="1:10" ht="12.75">
      <c r="A45" t="s">
        <v>348</v>
      </c>
      <c r="C45">
        <v>273011</v>
      </c>
      <c r="D45" t="s">
        <v>349</v>
      </c>
      <c r="E45" t="s">
        <v>17</v>
      </c>
      <c r="F45" s="3">
        <v>23315</v>
      </c>
      <c r="G45">
        <v>12250</v>
      </c>
      <c r="H45" s="3">
        <v>2856.09</v>
      </c>
      <c r="I45" s="2">
        <v>0.0004</v>
      </c>
      <c r="J45" s="2">
        <v>0.0023</v>
      </c>
    </row>
    <row r="46" spans="1:10" ht="12.75">
      <c r="A46" s="1" t="s">
        <v>350</v>
      </c>
      <c r="F46" s="5">
        <v>23315</v>
      </c>
      <c r="H46" s="5">
        <v>2856.09</v>
      </c>
      <c r="I46" s="4">
        <v>0.0004</v>
      </c>
      <c r="J46" s="4">
        <v>0.0023</v>
      </c>
    </row>
    <row r="47" ht="12.75">
      <c r="A47" t="s">
        <v>351</v>
      </c>
    </row>
    <row r="48" spans="1:10" ht="12.75">
      <c r="A48" t="s">
        <v>352</v>
      </c>
      <c r="C48">
        <v>2590248</v>
      </c>
      <c r="D48" t="s">
        <v>340</v>
      </c>
      <c r="E48" t="s">
        <v>17</v>
      </c>
      <c r="F48" s="3">
        <v>492000</v>
      </c>
      <c r="G48">
        <v>232.2</v>
      </c>
      <c r="H48" s="3">
        <v>1142.42</v>
      </c>
      <c r="I48" s="2">
        <v>0.0002</v>
      </c>
      <c r="J48" s="2">
        <v>0.0009</v>
      </c>
    </row>
    <row r="49" spans="1:10" ht="12.75">
      <c r="A49" s="1" t="s">
        <v>353</v>
      </c>
      <c r="F49" s="5">
        <v>492000</v>
      </c>
      <c r="H49" s="5">
        <v>1142.42</v>
      </c>
      <c r="I49" s="4">
        <v>0.0002</v>
      </c>
      <c r="J49" s="4">
        <v>0.0009</v>
      </c>
    </row>
    <row r="50" ht="12.75">
      <c r="A50" t="s">
        <v>354</v>
      </c>
    </row>
    <row r="51" spans="1:10" ht="12.75">
      <c r="A51" t="s">
        <v>355</v>
      </c>
      <c r="C51">
        <v>475020</v>
      </c>
      <c r="D51" t="s">
        <v>356</v>
      </c>
      <c r="E51" t="s">
        <v>17</v>
      </c>
      <c r="F51" s="3">
        <v>98692</v>
      </c>
      <c r="G51">
        <v>1109</v>
      </c>
      <c r="H51" s="3">
        <v>1094.49</v>
      </c>
      <c r="I51" s="2">
        <v>0.0002</v>
      </c>
      <c r="J51" s="2">
        <v>0.0009</v>
      </c>
    </row>
    <row r="52" spans="1:10" ht="12.75">
      <c r="A52" s="1" t="s">
        <v>357</v>
      </c>
      <c r="F52" s="5">
        <v>98692</v>
      </c>
      <c r="H52" s="5">
        <v>1094.49</v>
      </c>
      <c r="I52" s="4">
        <v>0.0002</v>
      </c>
      <c r="J52" s="4">
        <v>0.0009</v>
      </c>
    </row>
    <row r="53" ht="12.75">
      <c r="A53" t="s">
        <v>358</v>
      </c>
    </row>
    <row r="54" spans="1:10" ht="12.75">
      <c r="A54" t="s">
        <v>359</v>
      </c>
      <c r="C54">
        <v>268011</v>
      </c>
      <c r="D54" t="s">
        <v>356</v>
      </c>
      <c r="E54" t="s">
        <v>17</v>
      </c>
      <c r="F54" s="3">
        <v>662898</v>
      </c>
      <c r="G54">
        <v>199</v>
      </c>
      <c r="H54" s="3">
        <v>1319.17</v>
      </c>
      <c r="I54" s="2">
        <v>0.0002</v>
      </c>
      <c r="J54" s="2">
        <v>0.001</v>
      </c>
    </row>
    <row r="55" spans="1:10" ht="12.75">
      <c r="A55" s="1" t="s">
        <v>360</v>
      </c>
      <c r="F55" s="5">
        <v>662898</v>
      </c>
      <c r="H55" s="5">
        <v>1319.17</v>
      </c>
      <c r="I55" s="4">
        <v>0.0002</v>
      </c>
      <c r="J55" s="4">
        <v>0.001</v>
      </c>
    </row>
    <row r="56" ht="12.75">
      <c r="A56" t="s">
        <v>361</v>
      </c>
    </row>
    <row r="57" spans="1:10" ht="12.75">
      <c r="A57" t="s">
        <v>362</v>
      </c>
      <c r="C57">
        <v>232017</v>
      </c>
      <c r="D57" t="s">
        <v>356</v>
      </c>
      <c r="E57" t="s">
        <v>17</v>
      </c>
      <c r="F57" s="3">
        <v>4420860.61</v>
      </c>
      <c r="G57">
        <v>41.9</v>
      </c>
      <c r="H57" s="3">
        <v>1852.34</v>
      </c>
      <c r="I57" s="2">
        <v>0.0004</v>
      </c>
      <c r="J57" s="2">
        <v>0.0015</v>
      </c>
    </row>
    <row r="58" spans="1:10" ht="12.75">
      <c r="A58" s="1" t="s">
        <v>363</v>
      </c>
      <c r="F58" s="5">
        <v>4420860.61</v>
      </c>
      <c r="H58" s="5">
        <v>1852.34</v>
      </c>
      <c r="I58" s="4">
        <v>0.0004</v>
      </c>
      <c r="J58" s="4">
        <v>0.0015</v>
      </c>
    </row>
    <row r="59" ht="12.75">
      <c r="A59" t="s">
        <v>205</v>
      </c>
    </row>
    <row r="60" spans="1:10" ht="12.75">
      <c r="A60" t="s">
        <v>364</v>
      </c>
      <c r="C60">
        <v>1081819</v>
      </c>
      <c r="D60" t="s">
        <v>340</v>
      </c>
      <c r="E60" t="s">
        <v>17</v>
      </c>
      <c r="F60" s="3">
        <v>166290.61</v>
      </c>
      <c r="G60">
        <v>1900</v>
      </c>
      <c r="H60" s="3">
        <v>3159.52</v>
      </c>
      <c r="I60" s="2">
        <v>0.0004</v>
      </c>
      <c r="J60" s="2">
        <v>0.0025</v>
      </c>
    </row>
    <row r="61" spans="1:10" ht="12.75">
      <c r="A61" s="1" t="s">
        <v>208</v>
      </c>
      <c r="F61" s="5">
        <v>166290.61</v>
      </c>
      <c r="H61" s="5">
        <v>3159.52</v>
      </c>
      <c r="I61" s="4">
        <v>0.0004</v>
      </c>
      <c r="J61" s="4">
        <v>0.0025</v>
      </c>
    </row>
    <row r="62" ht="12.75">
      <c r="A62" t="s">
        <v>209</v>
      </c>
    </row>
    <row r="63" spans="1:10" ht="12.75">
      <c r="A63" t="s">
        <v>365</v>
      </c>
      <c r="C63">
        <v>230011</v>
      </c>
      <c r="D63" t="s">
        <v>176</v>
      </c>
      <c r="E63" t="s">
        <v>17</v>
      </c>
      <c r="F63" s="3">
        <v>1086656.93</v>
      </c>
      <c r="G63">
        <v>857.4</v>
      </c>
      <c r="H63" s="3">
        <v>9317</v>
      </c>
      <c r="I63" s="2">
        <v>0.0004</v>
      </c>
      <c r="J63" s="2">
        <v>0.0074</v>
      </c>
    </row>
    <row r="64" spans="1:10" ht="12.75">
      <c r="A64" s="1" t="s">
        <v>211</v>
      </c>
      <c r="F64" s="5">
        <v>1086656.93</v>
      </c>
      <c r="H64" s="5">
        <v>9317</v>
      </c>
      <c r="I64" s="4">
        <v>0.0004</v>
      </c>
      <c r="J64" s="4">
        <v>0.0074</v>
      </c>
    </row>
    <row r="65" ht="12.75">
      <c r="A65" t="s">
        <v>366</v>
      </c>
    </row>
    <row r="66" spans="1:10" ht="12.75">
      <c r="A66" t="s">
        <v>367</v>
      </c>
      <c r="C66">
        <v>304014</v>
      </c>
      <c r="D66" t="s">
        <v>172</v>
      </c>
      <c r="E66" t="s">
        <v>17</v>
      </c>
      <c r="F66" s="3">
        <v>22850</v>
      </c>
      <c r="G66">
        <v>5541</v>
      </c>
      <c r="H66" s="3">
        <v>1266.12</v>
      </c>
      <c r="I66" s="2">
        <v>0.0002</v>
      </c>
      <c r="J66" s="2">
        <v>0.001</v>
      </c>
    </row>
    <row r="67" spans="1:10" ht="12.75">
      <c r="A67" s="1" t="s">
        <v>368</v>
      </c>
      <c r="F67" s="5">
        <v>22850</v>
      </c>
      <c r="H67" s="5">
        <v>1266.12</v>
      </c>
      <c r="I67" s="4">
        <v>0.0002</v>
      </c>
      <c r="J67" s="4">
        <v>0.001</v>
      </c>
    </row>
    <row r="68" ht="12.75">
      <c r="A68" t="s">
        <v>369</v>
      </c>
    </row>
    <row r="69" spans="1:10" ht="12.75">
      <c r="A69" t="s">
        <v>369</v>
      </c>
      <c r="C69">
        <v>1092428</v>
      </c>
      <c r="D69" t="s">
        <v>340</v>
      </c>
      <c r="E69" t="s">
        <v>17</v>
      </c>
      <c r="F69" s="3">
        <v>28784</v>
      </c>
      <c r="G69">
        <v>29950</v>
      </c>
      <c r="H69" s="3">
        <v>8620.81</v>
      </c>
      <c r="I69" s="2">
        <v>0.0003</v>
      </c>
      <c r="J69" s="2">
        <v>0.0068</v>
      </c>
    </row>
    <row r="70" spans="1:10" ht="12.75">
      <c r="A70" s="1" t="s">
        <v>370</v>
      </c>
      <c r="F70" s="5">
        <v>28784</v>
      </c>
      <c r="H70" s="5">
        <v>8620.81</v>
      </c>
      <c r="I70" s="4">
        <v>0.0003</v>
      </c>
      <c r="J70" s="4">
        <v>0.0068</v>
      </c>
    </row>
    <row r="71" ht="12.75">
      <c r="A71" t="s">
        <v>223</v>
      </c>
    </row>
    <row r="72" spans="1:10" ht="12.75">
      <c r="A72" t="s">
        <v>371</v>
      </c>
      <c r="C72">
        <v>1083484</v>
      </c>
      <c r="D72" t="s">
        <v>176</v>
      </c>
      <c r="E72" t="s">
        <v>17</v>
      </c>
      <c r="F72" s="3">
        <v>46915</v>
      </c>
      <c r="G72">
        <v>5130</v>
      </c>
      <c r="H72" s="3">
        <v>2406.74</v>
      </c>
      <c r="I72" s="2">
        <v>0.0003</v>
      </c>
      <c r="J72" s="2">
        <v>0.0019</v>
      </c>
    </row>
    <row r="73" spans="1:10" ht="12.75">
      <c r="A73" s="1" t="s">
        <v>225</v>
      </c>
      <c r="F73" s="5">
        <v>46915</v>
      </c>
      <c r="H73" s="5">
        <v>2406.74</v>
      </c>
      <c r="I73" s="4">
        <v>0.0003</v>
      </c>
      <c r="J73" s="4">
        <v>0.0019</v>
      </c>
    </row>
    <row r="74" ht="12.75">
      <c r="A74" t="s">
        <v>226</v>
      </c>
    </row>
    <row r="75" spans="1:10" ht="12.75">
      <c r="A75" t="s">
        <v>372</v>
      </c>
      <c r="C75">
        <v>1100007</v>
      </c>
      <c r="D75" t="s">
        <v>132</v>
      </c>
      <c r="E75" t="s">
        <v>17</v>
      </c>
      <c r="F75" s="3">
        <v>2146</v>
      </c>
      <c r="G75">
        <v>52800</v>
      </c>
      <c r="H75" s="3">
        <v>1133.09</v>
      </c>
      <c r="I75" s="2">
        <v>0.0002</v>
      </c>
      <c r="J75" s="2">
        <v>0.0009</v>
      </c>
    </row>
    <row r="76" spans="1:10" ht="12.75">
      <c r="A76" s="1" t="s">
        <v>229</v>
      </c>
      <c r="F76" s="5">
        <v>2146</v>
      </c>
      <c r="H76" s="5">
        <v>1133.09</v>
      </c>
      <c r="I76" s="4">
        <v>0.0002</v>
      </c>
      <c r="J76" s="4">
        <v>0.0009</v>
      </c>
    </row>
    <row r="77" ht="12.75">
      <c r="A77" t="s">
        <v>373</v>
      </c>
    </row>
    <row r="78" spans="1:10" ht="12.75">
      <c r="A78" t="s">
        <v>374</v>
      </c>
      <c r="C78">
        <v>1081124</v>
      </c>
      <c r="D78" t="s">
        <v>349</v>
      </c>
      <c r="E78" t="s">
        <v>17</v>
      </c>
      <c r="F78" s="3">
        <v>15694.57</v>
      </c>
      <c r="G78">
        <v>16120</v>
      </c>
      <c r="H78" s="3">
        <v>2529.96</v>
      </c>
      <c r="I78" s="2">
        <v>0.0004</v>
      </c>
      <c r="J78" s="2">
        <v>0.002</v>
      </c>
    </row>
    <row r="79" spans="1:10" ht="12.75">
      <c r="A79" s="1" t="s">
        <v>375</v>
      </c>
      <c r="F79" s="5">
        <v>15694.57</v>
      </c>
      <c r="H79" s="5">
        <v>2529.96</v>
      </c>
      <c r="I79" s="4">
        <v>0.0004</v>
      </c>
      <c r="J79" s="4">
        <v>0.002</v>
      </c>
    </row>
    <row r="80" ht="12.75">
      <c r="A80" t="s">
        <v>270</v>
      </c>
    </row>
    <row r="81" spans="1:10" ht="12.75">
      <c r="A81" t="s">
        <v>270</v>
      </c>
      <c r="C81">
        <v>1101534</v>
      </c>
      <c r="D81" t="s">
        <v>176</v>
      </c>
      <c r="E81" t="s">
        <v>17</v>
      </c>
      <c r="F81" s="3">
        <v>33021</v>
      </c>
      <c r="G81">
        <v>9449</v>
      </c>
      <c r="H81" s="3">
        <v>3120.15</v>
      </c>
      <c r="I81" s="2">
        <v>0.0003</v>
      </c>
      <c r="J81" s="2">
        <v>0.0025</v>
      </c>
    </row>
    <row r="82" spans="1:10" ht="12.75">
      <c r="A82" s="1" t="s">
        <v>274</v>
      </c>
      <c r="F82" s="5">
        <v>33021</v>
      </c>
      <c r="H82" s="5">
        <v>3120.15</v>
      </c>
      <c r="I82" s="4">
        <v>0.0003</v>
      </c>
      <c r="J82" s="4">
        <v>0.0025</v>
      </c>
    </row>
    <row r="83" ht="12.75">
      <c r="A83" t="s">
        <v>376</v>
      </c>
    </row>
    <row r="84" spans="1:10" ht="12.75">
      <c r="A84" t="s">
        <v>377</v>
      </c>
      <c r="C84">
        <v>1119478</v>
      </c>
      <c r="D84" t="s">
        <v>125</v>
      </c>
      <c r="E84" t="s">
        <v>17</v>
      </c>
      <c r="F84" s="3">
        <v>27000</v>
      </c>
      <c r="G84">
        <v>9160</v>
      </c>
      <c r="H84" s="3">
        <v>2473.2</v>
      </c>
      <c r="I84" s="2">
        <v>0.0002</v>
      </c>
      <c r="J84" s="2">
        <v>0.002</v>
      </c>
    </row>
    <row r="85" spans="1:10" ht="12.75">
      <c r="A85" s="1" t="s">
        <v>378</v>
      </c>
      <c r="F85" s="5">
        <v>27000</v>
      </c>
      <c r="H85" s="5">
        <v>2473.2</v>
      </c>
      <c r="I85" s="4">
        <v>0.0002</v>
      </c>
      <c r="J85" s="4">
        <v>0.002</v>
      </c>
    </row>
    <row r="86" spans="1:10" ht="12.75">
      <c r="A86" s="1" t="s">
        <v>379</v>
      </c>
      <c r="F86" s="5">
        <v>10038485.79</v>
      </c>
      <c r="H86" s="5">
        <v>111143.68</v>
      </c>
      <c r="I86" s="4">
        <v>0.0003</v>
      </c>
      <c r="J86" s="4">
        <v>0.0882</v>
      </c>
    </row>
    <row r="87" ht="12.75">
      <c r="A87" t="s">
        <v>109</v>
      </c>
    </row>
    <row r="88" spans="1:10" ht="12.75">
      <c r="A88" t="s">
        <v>380</v>
      </c>
      <c r="C88">
        <v>722314</v>
      </c>
      <c r="D88" t="s">
        <v>111</v>
      </c>
      <c r="E88" t="s">
        <v>17</v>
      </c>
      <c r="F88" s="3">
        <v>13460</v>
      </c>
      <c r="G88">
        <v>1578</v>
      </c>
      <c r="H88">
        <v>212.4</v>
      </c>
      <c r="I88" s="2">
        <v>0.0002</v>
      </c>
      <c r="J88" s="2">
        <v>0.0002</v>
      </c>
    </row>
    <row r="89" spans="1:10" ht="12.75">
      <c r="A89" s="1" t="s">
        <v>115</v>
      </c>
      <c r="F89" s="5">
        <v>13460</v>
      </c>
      <c r="H89" s="1">
        <v>212.4</v>
      </c>
      <c r="I89" s="4">
        <v>0.0002</v>
      </c>
      <c r="J89" s="4">
        <v>0.0002</v>
      </c>
    </row>
    <row r="90" ht="12.75">
      <c r="A90" t="s">
        <v>123</v>
      </c>
    </row>
    <row r="91" spans="1:10" ht="12.75">
      <c r="A91" t="s">
        <v>381</v>
      </c>
      <c r="C91">
        <v>699017</v>
      </c>
      <c r="D91" t="s">
        <v>125</v>
      </c>
      <c r="E91" t="s">
        <v>17</v>
      </c>
      <c r="F91" s="3">
        <v>1120.32</v>
      </c>
      <c r="G91">
        <v>21920</v>
      </c>
      <c r="H91">
        <v>245.57</v>
      </c>
      <c r="I91" s="2">
        <v>0.0002</v>
      </c>
      <c r="J91" s="2">
        <v>0.0002</v>
      </c>
    </row>
    <row r="92" spans="1:10" ht="12.75">
      <c r="A92" s="1" t="s">
        <v>129</v>
      </c>
      <c r="F92" s="5">
        <v>1120.32</v>
      </c>
      <c r="H92" s="1">
        <v>245.57</v>
      </c>
      <c r="I92" s="4">
        <v>0.0002</v>
      </c>
      <c r="J92" s="4">
        <v>0.0002</v>
      </c>
    </row>
    <row r="93" ht="12.75">
      <c r="A93" t="s">
        <v>141</v>
      </c>
    </row>
    <row r="94" spans="1:10" ht="12.75">
      <c r="A94" t="s">
        <v>382</v>
      </c>
      <c r="C94">
        <v>390013</v>
      </c>
      <c r="D94" t="s">
        <v>125</v>
      </c>
      <c r="E94" t="s">
        <v>17</v>
      </c>
      <c r="F94" s="3">
        <v>17553</v>
      </c>
      <c r="G94">
        <v>1771</v>
      </c>
      <c r="H94">
        <v>310.86</v>
      </c>
      <c r="I94" s="2">
        <v>0.0001</v>
      </c>
      <c r="J94" s="2">
        <v>0.0002</v>
      </c>
    </row>
    <row r="95" spans="1:10" ht="12.75">
      <c r="A95" s="1" t="s">
        <v>145</v>
      </c>
      <c r="F95" s="5">
        <v>17553</v>
      </c>
      <c r="H95" s="1">
        <v>310.86</v>
      </c>
      <c r="I95" s="4">
        <v>0.0001</v>
      </c>
      <c r="J95" s="4">
        <v>0.0002</v>
      </c>
    </row>
    <row r="96" ht="12.75">
      <c r="A96" t="s">
        <v>383</v>
      </c>
    </row>
    <row r="97" spans="1:10" ht="12.75">
      <c r="A97" t="s">
        <v>384</v>
      </c>
      <c r="C97">
        <v>593038</v>
      </c>
      <c r="D97" t="s">
        <v>111</v>
      </c>
      <c r="E97" t="s">
        <v>17</v>
      </c>
      <c r="F97" s="3">
        <v>19714</v>
      </c>
      <c r="G97">
        <v>5016</v>
      </c>
      <c r="H97">
        <v>988.85</v>
      </c>
      <c r="I97" s="2">
        <v>0.0002</v>
      </c>
      <c r="J97" s="2">
        <v>0.0008</v>
      </c>
    </row>
    <row r="98" spans="1:10" ht="12.75">
      <c r="A98" s="1" t="s">
        <v>385</v>
      </c>
      <c r="F98" s="5">
        <v>19714</v>
      </c>
      <c r="H98" s="1">
        <v>988.85</v>
      </c>
      <c r="I98" s="4">
        <v>0.0002</v>
      </c>
      <c r="J98" s="4">
        <v>0.0008</v>
      </c>
    </row>
    <row r="99" ht="12.75">
      <c r="A99" t="s">
        <v>153</v>
      </c>
    </row>
    <row r="100" spans="1:10" ht="12.75">
      <c r="A100" t="s">
        <v>386</v>
      </c>
      <c r="C100">
        <v>611012</v>
      </c>
      <c r="D100" t="s">
        <v>125</v>
      </c>
      <c r="E100" t="s">
        <v>17</v>
      </c>
      <c r="F100" s="3">
        <v>36484.57</v>
      </c>
      <c r="G100">
        <v>2123</v>
      </c>
      <c r="H100">
        <v>774.57</v>
      </c>
      <c r="I100" s="2">
        <v>0.0003</v>
      </c>
      <c r="J100" s="2">
        <v>0.0006</v>
      </c>
    </row>
    <row r="101" spans="1:10" ht="12.75">
      <c r="A101" s="1" t="s">
        <v>157</v>
      </c>
      <c r="F101" s="5">
        <v>36484.57</v>
      </c>
      <c r="H101" s="1">
        <v>774.57</v>
      </c>
      <c r="I101" s="4">
        <v>0.0003</v>
      </c>
      <c r="J101" s="4">
        <v>0.0006</v>
      </c>
    </row>
    <row r="102" ht="12.75">
      <c r="A102" t="s">
        <v>387</v>
      </c>
    </row>
    <row r="103" spans="1:10" ht="12.75">
      <c r="A103" t="s">
        <v>388</v>
      </c>
      <c r="C103">
        <v>649012</v>
      </c>
      <c r="D103" t="s">
        <v>132</v>
      </c>
      <c r="E103" t="s">
        <v>17</v>
      </c>
      <c r="F103" s="3">
        <v>6629</v>
      </c>
      <c r="G103">
        <v>6500</v>
      </c>
      <c r="H103">
        <v>430.89</v>
      </c>
      <c r="I103" s="2">
        <v>0.0001</v>
      </c>
      <c r="J103" s="2">
        <v>0.0003</v>
      </c>
    </row>
    <row r="104" spans="1:10" ht="12.75">
      <c r="A104" s="1" t="s">
        <v>389</v>
      </c>
      <c r="F104" s="5">
        <v>6629</v>
      </c>
      <c r="H104" s="1">
        <v>430.89</v>
      </c>
      <c r="I104" s="4">
        <v>0.0001</v>
      </c>
      <c r="J104" s="4">
        <v>0.0003</v>
      </c>
    </row>
    <row r="105" ht="12.75">
      <c r="A105" t="s">
        <v>390</v>
      </c>
    </row>
    <row r="106" spans="1:10" ht="12.75">
      <c r="A106" t="s">
        <v>391</v>
      </c>
      <c r="C106">
        <v>632018</v>
      </c>
      <c r="D106" t="s">
        <v>392</v>
      </c>
      <c r="E106" t="s">
        <v>17</v>
      </c>
      <c r="F106" s="3">
        <v>2449.66</v>
      </c>
      <c r="G106">
        <v>23530</v>
      </c>
      <c r="H106">
        <v>576.4</v>
      </c>
      <c r="I106" s="2">
        <v>0.0005</v>
      </c>
      <c r="J106" s="2">
        <v>0.0005</v>
      </c>
    </row>
    <row r="107" spans="1:10" ht="12.75">
      <c r="A107" s="1" t="s">
        <v>393</v>
      </c>
      <c r="F107" s="5">
        <v>2449.66</v>
      </c>
      <c r="H107" s="1">
        <v>576.4</v>
      </c>
      <c r="I107" s="4">
        <v>0.0005</v>
      </c>
      <c r="J107" s="4">
        <v>0.0005</v>
      </c>
    </row>
    <row r="108" ht="12.75">
      <c r="A108" t="s">
        <v>394</v>
      </c>
    </row>
    <row r="109" spans="1:10" ht="12.75">
      <c r="A109" t="s">
        <v>395</v>
      </c>
      <c r="C109">
        <v>739037</v>
      </c>
      <c r="D109" t="s">
        <v>132</v>
      </c>
      <c r="E109" t="s">
        <v>17</v>
      </c>
      <c r="F109" s="3">
        <v>1328</v>
      </c>
      <c r="G109">
        <v>37560</v>
      </c>
      <c r="H109">
        <v>498.8</v>
      </c>
      <c r="I109" s="2">
        <v>0.0004</v>
      </c>
      <c r="J109" s="2">
        <v>0.0004</v>
      </c>
    </row>
    <row r="110" spans="1:10" ht="12.75">
      <c r="A110" s="1" t="s">
        <v>396</v>
      </c>
      <c r="F110" s="5">
        <v>1328</v>
      </c>
      <c r="H110" s="1">
        <v>498.8</v>
      </c>
      <c r="I110" s="4">
        <v>0.0004</v>
      </c>
      <c r="J110" s="4">
        <v>0.0004</v>
      </c>
    </row>
    <row r="111" ht="12.75">
      <c r="A111" t="s">
        <v>397</v>
      </c>
    </row>
    <row r="112" spans="1:10" ht="12.75">
      <c r="A112" t="s">
        <v>398</v>
      </c>
      <c r="C112">
        <v>777037</v>
      </c>
      <c r="D112" t="s">
        <v>284</v>
      </c>
      <c r="E112" t="s">
        <v>17</v>
      </c>
      <c r="F112" s="3">
        <v>53066.06</v>
      </c>
      <c r="G112">
        <v>1965</v>
      </c>
      <c r="H112" s="3">
        <v>1042.75</v>
      </c>
      <c r="I112" s="2">
        <v>0.0002</v>
      </c>
      <c r="J112" s="2">
        <v>0.0008</v>
      </c>
    </row>
    <row r="113" spans="1:10" ht="12.75">
      <c r="A113" s="1" t="s">
        <v>399</v>
      </c>
      <c r="F113" s="5">
        <v>53066.06</v>
      </c>
      <c r="H113" s="5">
        <v>1042.75</v>
      </c>
      <c r="I113" s="4">
        <v>0.0002</v>
      </c>
      <c r="J113" s="4">
        <v>0.0008</v>
      </c>
    </row>
    <row r="114" ht="12.75">
      <c r="A114" t="s">
        <v>400</v>
      </c>
    </row>
    <row r="115" spans="1:10" ht="12.75">
      <c r="A115" t="s">
        <v>401</v>
      </c>
      <c r="C115">
        <v>276014</v>
      </c>
      <c r="D115" t="s">
        <v>176</v>
      </c>
      <c r="E115" t="s">
        <v>17</v>
      </c>
      <c r="F115" s="3">
        <v>77224</v>
      </c>
      <c r="G115">
        <v>690</v>
      </c>
      <c r="H115">
        <v>532.85</v>
      </c>
      <c r="I115" s="2">
        <v>0.0005</v>
      </c>
      <c r="J115" s="2">
        <v>0.0004</v>
      </c>
    </row>
    <row r="116" spans="1:10" ht="12.75">
      <c r="A116" s="1" t="s">
        <v>402</v>
      </c>
      <c r="F116" s="5">
        <v>77224</v>
      </c>
      <c r="H116" s="1">
        <v>532.85</v>
      </c>
      <c r="I116" s="4">
        <v>0.0005</v>
      </c>
      <c r="J116" s="4">
        <v>0.0004</v>
      </c>
    </row>
    <row r="117" ht="12.75">
      <c r="A117" t="s">
        <v>403</v>
      </c>
    </row>
    <row r="118" spans="1:10" ht="12.75">
      <c r="A118" t="s">
        <v>404</v>
      </c>
      <c r="C118">
        <v>1081868</v>
      </c>
      <c r="D118" t="s">
        <v>176</v>
      </c>
      <c r="E118" t="s">
        <v>17</v>
      </c>
      <c r="F118" s="3">
        <v>6724</v>
      </c>
      <c r="G118">
        <v>4799</v>
      </c>
      <c r="H118">
        <v>322.68</v>
      </c>
      <c r="I118" s="2">
        <v>0.0003</v>
      </c>
      <c r="J118" s="2">
        <v>0.0003</v>
      </c>
    </row>
    <row r="119" spans="1:10" ht="12.75">
      <c r="A119" s="1" t="s">
        <v>405</v>
      </c>
      <c r="F119" s="5">
        <v>6724</v>
      </c>
      <c r="H119" s="1">
        <v>322.68</v>
      </c>
      <c r="I119" s="4">
        <v>0.0003</v>
      </c>
      <c r="J119" s="4">
        <v>0.0003</v>
      </c>
    </row>
    <row r="120" ht="12.75">
      <c r="A120" t="s">
        <v>406</v>
      </c>
    </row>
    <row r="121" spans="1:10" ht="12.75">
      <c r="A121" t="s">
        <v>407</v>
      </c>
      <c r="C121">
        <v>759019</v>
      </c>
      <c r="D121" t="s">
        <v>125</v>
      </c>
      <c r="E121" t="s">
        <v>17</v>
      </c>
      <c r="F121">
        <v>127</v>
      </c>
      <c r="G121">
        <v>83250</v>
      </c>
      <c r="H121">
        <v>105.73</v>
      </c>
      <c r="I121" s="2">
        <v>0.0001</v>
      </c>
      <c r="J121" s="2">
        <v>0.0001</v>
      </c>
    </row>
    <row r="122" spans="1:10" ht="12.75">
      <c r="A122" s="1" t="s">
        <v>408</v>
      </c>
      <c r="F122" s="1">
        <v>127</v>
      </c>
      <c r="H122" s="1">
        <v>105.73</v>
      </c>
      <c r="I122" s="4">
        <v>0.0001</v>
      </c>
      <c r="J122" s="4">
        <v>0.0001</v>
      </c>
    </row>
    <row r="123" ht="12.75">
      <c r="A123" t="s">
        <v>187</v>
      </c>
    </row>
    <row r="124" spans="1:10" ht="12.75">
      <c r="A124" t="s">
        <v>409</v>
      </c>
      <c r="C124">
        <v>226019</v>
      </c>
      <c r="D124" t="s">
        <v>125</v>
      </c>
      <c r="E124" t="s">
        <v>17</v>
      </c>
      <c r="F124" s="3">
        <v>79008</v>
      </c>
      <c r="G124">
        <v>710</v>
      </c>
      <c r="H124">
        <v>560.96</v>
      </c>
      <c r="I124" s="2">
        <v>0.0003</v>
      </c>
      <c r="J124" s="2">
        <v>0.0004</v>
      </c>
    </row>
    <row r="125" spans="1:10" ht="12.75">
      <c r="A125" s="1" t="s">
        <v>190</v>
      </c>
      <c r="F125" s="5">
        <v>79008</v>
      </c>
      <c r="H125" s="1">
        <v>560.96</v>
      </c>
      <c r="I125" s="4">
        <v>0.0003</v>
      </c>
      <c r="J125" s="4">
        <v>0.0004</v>
      </c>
    </row>
    <row r="126" ht="12.75">
      <c r="A126" t="s">
        <v>410</v>
      </c>
    </row>
    <row r="127" spans="1:10" ht="12.75">
      <c r="A127" t="s">
        <v>411</v>
      </c>
      <c r="C127">
        <v>585018</v>
      </c>
      <c r="D127" t="s">
        <v>412</v>
      </c>
      <c r="E127" t="s">
        <v>17</v>
      </c>
      <c r="F127" s="3">
        <v>9103</v>
      </c>
      <c r="G127">
        <v>18910</v>
      </c>
      <c r="H127" s="3">
        <v>1721.38</v>
      </c>
      <c r="I127" s="2">
        <v>0.0004</v>
      </c>
      <c r="J127" s="2">
        <v>0.0014</v>
      </c>
    </row>
    <row r="128" spans="1:10" ht="12.75">
      <c r="A128" s="1" t="s">
        <v>413</v>
      </c>
      <c r="F128" s="5">
        <v>9103</v>
      </c>
      <c r="H128" s="5">
        <v>1721.38</v>
      </c>
      <c r="I128" s="4">
        <v>0.0004</v>
      </c>
      <c r="J128" s="4">
        <v>0.0014</v>
      </c>
    </row>
    <row r="129" ht="12.75">
      <c r="A129" t="s">
        <v>191</v>
      </c>
    </row>
    <row r="130" spans="1:10" ht="12.75">
      <c r="A130" t="s">
        <v>414</v>
      </c>
      <c r="C130">
        <v>723007</v>
      </c>
      <c r="D130" t="s">
        <v>125</v>
      </c>
      <c r="E130" t="s">
        <v>17</v>
      </c>
      <c r="F130" s="3">
        <v>10305</v>
      </c>
      <c r="G130">
        <v>7286</v>
      </c>
      <c r="H130">
        <v>750.82</v>
      </c>
      <c r="I130" s="2">
        <v>0.0005</v>
      </c>
      <c r="J130" s="2">
        <v>0.0006</v>
      </c>
    </row>
    <row r="131" spans="1:10" ht="12.75">
      <c r="A131" s="1" t="s">
        <v>194</v>
      </c>
      <c r="F131" s="5">
        <v>10305</v>
      </c>
      <c r="H131" s="1">
        <v>750.82</v>
      </c>
      <c r="I131" s="4">
        <v>0.0005</v>
      </c>
      <c r="J131" s="4">
        <v>0.0006</v>
      </c>
    </row>
    <row r="132" ht="12.75">
      <c r="A132" t="s">
        <v>415</v>
      </c>
    </row>
    <row r="133" spans="1:10" ht="12.75">
      <c r="A133" t="s">
        <v>416</v>
      </c>
      <c r="C133">
        <v>767012</v>
      </c>
      <c r="D133" t="s">
        <v>412</v>
      </c>
      <c r="E133" t="s">
        <v>17</v>
      </c>
      <c r="F133" s="3">
        <v>98618</v>
      </c>
      <c r="G133">
        <v>1148</v>
      </c>
      <c r="H133" s="3">
        <v>1132.13</v>
      </c>
      <c r="I133" s="2">
        <v>0.0004</v>
      </c>
      <c r="J133" s="2">
        <v>0.0009</v>
      </c>
    </row>
    <row r="134" spans="1:10" ht="12.75">
      <c r="A134" s="1" t="s">
        <v>417</v>
      </c>
      <c r="F134" s="5">
        <v>98618</v>
      </c>
      <c r="H134" s="5">
        <v>1132.13</v>
      </c>
      <c r="I134" s="4">
        <v>0.0004</v>
      </c>
      <c r="J134" s="4">
        <v>0.0009</v>
      </c>
    </row>
    <row r="135" ht="12.75">
      <c r="A135" t="s">
        <v>200</v>
      </c>
    </row>
    <row r="136" spans="1:10" ht="12.75">
      <c r="A136" t="s">
        <v>418</v>
      </c>
      <c r="C136">
        <v>608018</v>
      </c>
      <c r="D136" t="s">
        <v>132</v>
      </c>
      <c r="E136" t="s">
        <v>17</v>
      </c>
      <c r="F136" s="3">
        <v>40850.71</v>
      </c>
      <c r="G136">
        <v>2480</v>
      </c>
      <c r="H136" s="3">
        <v>1013.1</v>
      </c>
      <c r="I136" s="2">
        <v>0.0003</v>
      </c>
      <c r="J136" s="2">
        <v>0.0008</v>
      </c>
    </row>
    <row r="137" spans="1:10" ht="12.75">
      <c r="A137" t="s">
        <v>419</v>
      </c>
      <c r="C137">
        <v>1104280</v>
      </c>
      <c r="D137" t="s">
        <v>420</v>
      </c>
      <c r="E137" t="s">
        <v>17</v>
      </c>
      <c r="F137" s="3">
        <v>74677</v>
      </c>
      <c r="G137">
        <v>1907</v>
      </c>
      <c r="H137" s="3">
        <v>1424.09</v>
      </c>
      <c r="I137" s="2">
        <v>0.0007</v>
      </c>
      <c r="J137" s="2">
        <v>0.0011</v>
      </c>
    </row>
    <row r="138" spans="1:10" ht="12.75">
      <c r="A138" s="1" t="s">
        <v>204</v>
      </c>
      <c r="F138" s="5">
        <v>115527.71</v>
      </c>
      <c r="H138" s="5">
        <v>2437.19</v>
      </c>
      <c r="I138" s="4">
        <v>0.0004</v>
      </c>
      <c r="J138" s="4">
        <v>0.0019</v>
      </c>
    </row>
    <row r="139" ht="12.75">
      <c r="A139" t="s">
        <v>421</v>
      </c>
    </row>
    <row r="140" spans="1:10" ht="12.75">
      <c r="A140" t="s">
        <v>422</v>
      </c>
      <c r="C140">
        <v>1081942</v>
      </c>
      <c r="D140" t="s">
        <v>125</v>
      </c>
      <c r="E140" t="s">
        <v>17</v>
      </c>
      <c r="F140" s="3">
        <v>124266</v>
      </c>
      <c r="G140">
        <v>845</v>
      </c>
      <c r="H140" s="3">
        <v>1050.05</v>
      </c>
      <c r="I140" s="2">
        <v>0.0003</v>
      </c>
      <c r="J140" s="2">
        <v>0.0008</v>
      </c>
    </row>
    <row r="141" spans="1:10" ht="12.75">
      <c r="A141" s="1" t="s">
        <v>423</v>
      </c>
      <c r="F141" s="5">
        <v>124266</v>
      </c>
      <c r="H141" s="5">
        <v>1050.05</v>
      </c>
      <c r="I141" s="4">
        <v>0.0003</v>
      </c>
      <c r="J141" s="4">
        <v>0.0008</v>
      </c>
    </row>
    <row r="142" ht="12.75">
      <c r="A142" t="s">
        <v>424</v>
      </c>
    </row>
    <row r="143" spans="1:10" ht="12.75">
      <c r="A143" t="s">
        <v>425</v>
      </c>
      <c r="C143">
        <v>198010</v>
      </c>
      <c r="D143" t="s">
        <v>125</v>
      </c>
      <c r="E143" t="s">
        <v>17</v>
      </c>
      <c r="F143" s="3">
        <v>20337.8</v>
      </c>
      <c r="G143">
        <v>4355</v>
      </c>
      <c r="H143">
        <v>885.71</v>
      </c>
      <c r="I143" s="2">
        <v>0.0002</v>
      </c>
      <c r="J143" s="2">
        <v>0.0007</v>
      </c>
    </row>
    <row r="144" spans="1:10" ht="12.75">
      <c r="A144" s="1" t="s">
        <v>426</v>
      </c>
      <c r="F144" s="5">
        <v>20337.8</v>
      </c>
      <c r="H144" s="1">
        <v>885.71</v>
      </c>
      <c r="I144" s="4">
        <v>0.0002</v>
      </c>
      <c r="J144" s="4">
        <v>0.0007</v>
      </c>
    </row>
    <row r="145" ht="12.75">
      <c r="A145" t="s">
        <v>427</v>
      </c>
    </row>
    <row r="146" spans="1:10" ht="12.75">
      <c r="A146" t="s">
        <v>428</v>
      </c>
      <c r="C146">
        <v>694034</v>
      </c>
      <c r="D146" t="s">
        <v>132</v>
      </c>
      <c r="E146" t="s">
        <v>17</v>
      </c>
      <c r="F146" s="3">
        <v>11470</v>
      </c>
      <c r="G146">
        <v>3937</v>
      </c>
      <c r="H146">
        <v>451.57</v>
      </c>
      <c r="I146" s="2">
        <v>0.0004</v>
      </c>
      <c r="J146" s="2">
        <v>0.0004</v>
      </c>
    </row>
    <row r="147" spans="1:10" ht="12.75">
      <c r="A147" s="1" t="s">
        <v>429</v>
      </c>
      <c r="F147" s="5">
        <v>11470</v>
      </c>
      <c r="H147" s="1">
        <v>451.57</v>
      </c>
      <c r="I147" s="4">
        <v>0.0004</v>
      </c>
      <c r="J147" s="4">
        <v>0.0004</v>
      </c>
    </row>
    <row r="148" ht="12.75">
      <c r="A148" t="s">
        <v>430</v>
      </c>
    </row>
    <row r="149" spans="1:10" ht="12.75">
      <c r="A149" t="s">
        <v>431</v>
      </c>
      <c r="C149">
        <v>829010</v>
      </c>
      <c r="D149" t="s">
        <v>284</v>
      </c>
      <c r="E149" t="s">
        <v>17</v>
      </c>
      <c r="F149" s="3">
        <v>28200</v>
      </c>
      <c r="G149">
        <v>3800</v>
      </c>
      <c r="H149" s="3">
        <v>1071.6</v>
      </c>
      <c r="I149" s="2">
        <v>0.0003</v>
      </c>
      <c r="J149" s="2">
        <v>0.0009</v>
      </c>
    </row>
    <row r="150" spans="1:10" ht="12.75">
      <c r="A150" s="1" t="s">
        <v>432</v>
      </c>
      <c r="F150" s="5">
        <v>28200</v>
      </c>
      <c r="H150" s="5">
        <v>1071.6</v>
      </c>
      <c r="I150" s="4">
        <v>0.0003</v>
      </c>
      <c r="J150" s="4">
        <v>0.0009</v>
      </c>
    </row>
    <row r="151" ht="12.75">
      <c r="A151" t="s">
        <v>433</v>
      </c>
    </row>
    <row r="152" spans="1:10" ht="12.75">
      <c r="A152" t="s">
        <v>434</v>
      </c>
      <c r="C152">
        <v>224014</v>
      </c>
      <c r="D152" t="s">
        <v>412</v>
      </c>
      <c r="E152" t="s">
        <v>17</v>
      </c>
      <c r="F152" s="3">
        <v>14000</v>
      </c>
      <c r="G152">
        <v>8300</v>
      </c>
      <c r="H152" s="3">
        <v>1162</v>
      </c>
      <c r="I152" s="2">
        <v>0.0003</v>
      </c>
      <c r="J152" s="2">
        <v>0.0009</v>
      </c>
    </row>
    <row r="153" spans="1:10" ht="12.75">
      <c r="A153" s="1" t="s">
        <v>435</v>
      </c>
      <c r="F153" s="5">
        <v>14000</v>
      </c>
      <c r="H153" s="5">
        <v>1162</v>
      </c>
      <c r="I153" s="4">
        <v>0.0003</v>
      </c>
      <c r="J153" s="4">
        <v>0.0009</v>
      </c>
    </row>
    <row r="154" ht="12.75">
      <c r="A154" t="s">
        <v>436</v>
      </c>
    </row>
    <row r="155" spans="1:10" ht="12.75">
      <c r="A155" t="s">
        <v>437</v>
      </c>
      <c r="C155">
        <v>1082551</v>
      </c>
      <c r="D155" t="s">
        <v>284</v>
      </c>
      <c r="E155" t="s">
        <v>17</v>
      </c>
      <c r="F155" s="3">
        <v>9646.76</v>
      </c>
      <c r="G155">
        <v>2747</v>
      </c>
      <c r="H155">
        <v>265</v>
      </c>
      <c r="I155" s="2">
        <v>0.0001</v>
      </c>
      <c r="J155" s="2">
        <v>0.0002</v>
      </c>
    </row>
    <row r="156" spans="1:10" ht="12.75">
      <c r="A156" s="1" t="s">
        <v>438</v>
      </c>
      <c r="F156" s="5">
        <v>9646.76</v>
      </c>
      <c r="H156" s="1">
        <v>265</v>
      </c>
      <c r="I156" s="4">
        <v>0.0001</v>
      </c>
      <c r="J156" s="4">
        <v>0.0002</v>
      </c>
    </row>
    <row r="157" ht="12.75">
      <c r="A157" t="s">
        <v>439</v>
      </c>
    </row>
    <row r="158" spans="1:10" ht="12.75">
      <c r="A158" t="s">
        <v>440</v>
      </c>
      <c r="C158">
        <v>1085166</v>
      </c>
      <c r="D158" t="s">
        <v>349</v>
      </c>
      <c r="E158" t="s">
        <v>17</v>
      </c>
      <c r="F158" s="3">
        <v>5242</v>
      </c>
      <c r="G158">
        <v>3773</v>
      </c>
      <c r="H158">
        <v>197.78</v>
      </c>
      <c r="I158" s="2">
        <v>0.0002</v>
      </c>
      <c r="J158" s="2">
        <v>0.0002</v>
      </c>
    </row>
    <row r="159" spans="1:10" ht="12.75">
      <c r="A159" s="1" t="s">
        <v>441</v>
      </c>
      <c r="F159" s="5">
        <v>5242</v>
      </c>
      <c r="H159" s="1">
        <v>197.78</v>
      </c>
      <c r="I159" s="4">
        <v>0.0002</v>
      </c>
      <c r="J159" s="4">
        <v>0.0002</v>
      </c>
    </row>
    <row r="160" ht="12.75">
      <c r="A160" t="s">
        <v>442</v>
      </c>
    </row>
    <row r="161" spans="1:10" ht="12.75">
      <c r="A161" t="s">
        <v>443</v>
      </c>
      <c r="C161">
        <v>260018</v>
      </c>
      <c r="D161" t="s">
        <v>349</v>
      </c>
      <c r="E161" t="s">
        <v>17</v>
      </c>
      <c r="F161" s="3">
        <v>42375</v>
      </c>
      <c r="G161">
        <v>2240</v>
      </c>
      <c r="H161">
        <v>949.2</v>
      </c>
      <c r="I161" s="2">
        <v>0.0004</v>
      </c>
      <c r="J161" s="2">
        <v>0.0008</v>
      </c>
    </row>
    <row r="162" spans="1:10" ht="12.75">
      <c r="A162" s="1" t="s">
        <v>444</v>
      </c>
      <c r="F162" s="5">
        <v>42375</v>
      </c>
      <c r="H162" s="1">
        <v>949.2</v>
      </c>
      <c r="I162" s="4">
        <v>0.0004</v>
      </c>
      <c r="J162" s="4">
        <v>0.0008</v>
      </c>
    </row>
    <row r="163" ht="12.75">
      <c r="A163" t="s">
        <v>218</v>
      </c>
    </row>
    <row r="164" spans="1:10" ht="12.75">
      <c r="A164" t="s">
        <v>445</v>
      </c>
      <c r="C164">
        <v>1087949</v>
      </c>
      <c r="D164" t="s">
        <v>132</v>
      </c>
      <c r="E164" t="s">
        <v>17</v>
      </c>
      <c r="F164" s="3">
        <v>86656.12</v>
      </c>
      <c r="G164">
        <v>1551</v>
      </c>
      <c r="H164" s="3">
        <v>1344.04</v>
      </c>
      <c r="I164" s="2">
        <v>0.0008</v>
      </c>
      <c r="J164" s="2">
        <v>0.0011</v>
      </c>
    </row>
    <row r="165" spans="1:10" ht="12.75">
      <c r="A165" s="1" t="s">
        <v>222</v>
      </c>
      <c r="F165" s="5">
        <v>86656.12</v>
      </c>
      <c r="H165" s="5">
        <v>1344.04</v>
      </c>
      <c r="I165" s="4">
        <v>0.0008</v>
      </c>
      <c r="J165" s="4">
        <v>0.0011</v>
      </c>
    </row>
    <row r="166" ht="12.75">
      <c r="A166" t="s">
        <v>446</v>
      </c>
    </row>
    <row r="167" spans="1:10" ht="12.75">
      <c r="A167" t="s">
        <v>447</v>
      </c>
      <c r="C167">
        <v>366013</v>
      </c>
      <c r="D167" t="s">
        <v>125</v>
      </c>
      <c r="E167" t="s">
        <v>17</v>
      </c>
      <c r="F167" s="3">
        <v>553403</v>
      </c>
      <c r="G167">
        <v>83.9</v>
      </c>
      <c r="H167">
        <v>464.31</v>
      </c>
      <c r="I167" s="2">
        <v>0.0005</v>
      </c>
      <c r="J167" s="2">
        <v>0.0004</v>
      </c>
    </row>
    <row r="168" spans="1:10" ht="12.75">
      <c r="A168" s="1" t="s">
        <v>448</v>
      </c>
      <c r="F168" s="5">
        <v>553403</v>
      </c>
      <c r="H168" s="1">
        <v>464.31</v>
      </c>
      <c r="I168" s="4">
        <v>0.0005</v>
      </c>
      <c r="J168" s="4">
        <v>0.0004</v>
      </c>
    </row>
    <row r="169" ht="12.75">
      <c r="A169" t="s">
        <v>449</v>
      </c>
    </row>
    <row r="170" spans="1:10" ht="12.75">
      <c r="A170" t="s">
        <v>450</v>
      </c>
      <c r="C170">
        <v>394015</v>
      </c>
      <c r="D170" t="s">
        <v>356</v>
      </c>
      <c r="E170" t="s">
        <v>17</v>
      </c>
      <c r="F170" s="3">
        <v>3676359</v>
      </c>
      <c r="G170">
        <v>37.5</v>
      </c>
      <c r="H170" s="3">
        <v>1378.63</v>
      </c>
      <c r="I170" s="2">
        <v>0.0005</v>
      </c>
      <c r="J170" s="2">
        <v>0.0011</v>
      </c>
    </row>
    <row r="171" spans="1:10" ht="12.75">
      <c r="A171" s="1" t="s">
        <v>451</v>
      </c>
      <c r="F171" s="5">
        <v>3676359</v>
      </c>
      <c r="H171" s="5">
        <v>1378.63</v>
      </c>
      <c r="I171" s="4">
        <v>0.0005</v>
      </c>
      <c r="J171" s="4">
        <v>0.0011</v>
      </c>
    </row>
    <row r="172" ht="12.75">
      <c r="A172" t="s">
        <v>452</v>
      </c>
    </row>
    <row r="173" spans="1:10" ht="12.75">
      <c r="A173" t="s">
        <v>453</v>
      </c>
      <c r="C173">
        <v>566018</v>
      </c>
      <c r="D173" t="s">
        <v>412</v>
      </c>
      <c r="E173" t="s">
        <v>17</v>
      </c>
      <c r="F173" s="3">
        <v>26949</v>
      </c>
      <c r="G173">
        <v>3707</v>
      </c>
      <c r="H173">
        <v>999</v>
      </c>
      <c r="I173" s="2">
        <v>0.0004</v>
      </c>
      <c r="J173" s="2">
        <v>0.0008</v>
      </c>
    </row>
    <row r="174" spans="1:10" ht="12.75">
      <c r="A174" s="1" t="s">
        <v>454</v>
      </c>
      <c r="F174" s="5">
        <v>26949</v>
      </c>
      <c r="H174" s="1">
        <v>999</v>
      </c>
      <c r="I174" s="4">
        <v>0.0004</v>
      </c>
      <c r="J174" s="4">
        <v>0.0008</v>
      </c>
    </row>
    <row r="175" ht="12.75">
      <c r="A175" t="s">
        <v>230</v>
      </c>
    </row>
    <row r="176" spans="1:10" ht="12.75">
      <c r="A176" t="s">
        <v>455</v>
      </c>
      <c r="C176">
        <v>1081116</v>
      </c>
      <c r="D176" t="s">
        <v>132</v>
      </c>
      <c r="E176" t="s">
        <v>17</v>
      </c>
      <c r="F176" s="3">
        <v>9084</v>
      </c>
      <c r="G176">
        <v>2093</v>
      </c>
      <c r="H176">
        <v>190.13</v>
      </c>
      <c r="I176" s="2">
        <v>0.0004</v>
      </c>
      <c r="J176" s="2">
        <v>0.0002</v>
      </c>
    </row>
    <row r="177" spans="1:10" ht="12.75">
      <c r="A177" s="1" t="s">
        <v>234</v>
      </c>
      <c r="F177" s="5">
        <v>9084</v>
      </c>
      <c r="H177" s="1">
        <v>190.13</v>
      </c>
      <c r="I177" s="4">
        <v>0.0004</v>
      </c>
      <c r="J177" s="4">
        <v>0.0002</v>
      </c>
    </row>
    <row r="178" ht="12.75">
      <c r="A178" t="s">
        <v>456</v>
      </c>
    </row>
    <row r="179" spans="1:10" ht="12.75">
      <c r="A179" t="s">
        <v>457</v>
      </c>
      <c r="C179">
        <v>1081165</v>
      </c>
      <c r="D179" t="s">
        <v>412</v>
      </c>
      <c r="E179" t="s">
        <v>17</v>
      </c>
      <c r="F179" s="3">
        <v>304290</v>
      </c>
      <c r="G179">
        <v>592</v>
      </c>
      <c r="H179" s="3">
        <v>1801.4</v>
      </c>
      <c r="I179" s="2">
        <v>0.0003</v>
      </c>
      <c r="J179" s="2">
        <v>0.0014</v>
      </c>
    </row>
    <row r="180" spans="1:10" ht="12.75">
      <c r="A180" s="1" t="s">
        <v>458</v>
      </c>
      <c r="F180" s="5">
        <v>304290</v>
      </c>
      <c r="H180" s="5">
        <v>1801.4</v>
      </c>
      <c r="I180" s="4">
        <v>0.0003</v>
      </c>
      <c r="J180" s="4">
        <v>0.0014</v>
      </c>
    </row>
    <row r="181" ht="12.75">
      <c r="A181" t="s">
        <v>459</v>
      </c>
    </row>
    <row r="182" spans="1:10" ht="12.75">
      <c r="A182" t="s">
        <v>460</v>
      </c>
      <c r="C182">
        <v>1104009</v>
      </c>
      <c r="D182" t="s">
        <v>125</v>
      </c>
      <c r="E182" t="s">
        <v>17</v>
      </c>
      <c r="F182" s="3">
        <v>4142</v>
      </c>
      <c r="G182">
        <v>1292</v>
      </c>
      <c r="H182">
        <v>53.51</v>
      </c>
      <c r="I182" s="2">
        <v>0</v>
      </c>
      <c r="J182" s="2">
        <v>0</v>
      </c>
    </row>
    <row r="183" spans="1:10" ht="12.75">
      <c r="A183" s="1" t="s">
        <v>461</v>
      </c>
      <c r="F183" s="5">
        <v>4142</v>
      </c>
      <c r="H183" s="1">
        <v>53.51</v>
      </c>
      <c r="I183" s="4">
        <v>0</v>
      </c>
      <c r="J183" s="4">
        <v>0</v>
      </c>
    </row>
    <row r="184" ht="12.75">
      <c r="A184" t="s">
        <v>266</v>
      </c>
    </row>
    <row r="185" spans="1:10" ht="12.75">
      <c r="A185" t="s">
        <v>462</v>
      </c>
      <c r="C185">
        <v>1091354</v>
      </c>
      <c r="D185" t="s">
        <v>125</v>
      </c>
      <c r="E185" t="s">
        <v>17</v>
      </c>
      <c r="F185" s="3">
        <v>20302.88</v>
      </c>
      <c r="G185">
        <v>3385</v>
      </c>
      <c r="H185">
        <v>687.25</v>
      </c>
      <c r="I185" s="2">
        <v>0.0007</v>
      </c>
      <c r="J185" s="2">
        <v>0.0005</v>
      </c>
    </row>
    <row r="186" spans="1:10" ht="12.75">
      <c r="A186" s="1" t="s">
        <v>269</v>
      </c>
      <c r="F186" s="5">
        <v>20302.88</v>
      </c>
      <c r="H186" s="1">
        <v>687.25</v>
      </c>
      <c r="I186" s="4">
        <v>0.0007</v>
      </c>
      <c r="J186" s="4">
        <v>0.0005</v>
      </c>
    </row>
    <row r="187" ht="12.75">
      <c r="A187" t="s">
        <v>463</v>
      </c>
    </row>
    <row r="188" spans="1:10" ht="12.75">
      <c r="A188" t="s">
        <v>463</v>
      </c>
      <c r="C188">
        <v>1101732</v>
      </c>
      <c r="D188" t="s">
        <v>349</v>
      </c>
      <c r="E188" t="s">
        <v>17</v>
      </c>
      <c r="F188" s="3">
        <v>17000</v>
      </c>
      <c r="G188">
        <v>9860</v>
      </c>
      <c r="H188" s="3">
        <v>1676.2</v>
      </c>
      <c r="I188" s="2">
        <v>0.0005</v>
      </c>
      <c r="J188" s="2">
        <v>0.0013</v>
      </c>
    </row>
    <row r="189" spans="1:10" ht="12.75">
      <c r="A189" s="1" t="s">
        <v>464</v>
      </c>
      <c r="F189" s="5">
        <v>17000</v>
      </c>
      <c r="H189" s="5">
        <v>1676.2</v>
      </c>
      <c r="I189" s="4">
        <v>0.0005</v>
      </c>
      <c r="J189" s="4">
        <v>0.0013</v>
      </c>
    </row>
    <row r="190" ht="12.75">
      <c r="A190" t="s">
        <v>288</v>
      </c>
    </row>
    <row r="191" spans="1:10" ht="12.75">
      <c r="A191" t="s">
        <v>465</v>
      </c>
      <c r="C191">
        <v>6360044</v>
      </c>
      <c r="D191" t="s">
        <v>176</v>
      </c>
      <c r="E191" t="s">
        <v>17</v>
      </c>
      <c r="F191" s="3">
        <v>4880</v>
      </c>
      <c r="G191">
        <v>7792</v>
      </c>
      <c r="H191">
        <v>380.25</v>
      </c>
      <c r="I191" s="2">
        <v>0.0004</v>
      </c>
      <c r="J191" s="2">
        <v>0.0003</v>
      </c>
    </row>
    <row r="192" spans="1:10" ht="12.75">
      <c r="A192" s="1" t="s">
        <v>290</v>
      </c>
      <c r="F192" s="5">
        <v>4880</v>
      </c>
      <c r="H192" s="1">
        <v>380.25</v>
      </c>
      <c r="I192" s="4">
        <v>0.0004</v>
      </c>
      <c r="J192" s="4">
        <v>0.0003</v>
      </c>
    </row>
    <row r="193" ht="12.75">
      <c r="A193" t="s">
        <v>466</v>
      </c>
    </row>
    <row r="194" spans="1:10" ht="12.75">
      <c r="A194" t="s">
        <v>466</v>
      </c>
      <c r="C194">
        <v>1120609</v>
      </c>
      <c r="D194" t="s">
        <v>420</v>
      </c>
      <c r="E194" t="s">
        <v>17</v>
      </c>
      <c r="F194" s="3">
        <v>31867</v>
      </c>
      <c r="G194">
        <v>2100</v>
      </c>
      <c r="H194">
        <v>669.21</v>
      </c>
      <c r="I194" s="2">
        <v>0.0004</v>
      </c>
      <c r="J194" s="2">
        <v>0.0005</v>
      </c>
    </row>
    <row r="195" spans="1:10" ht="12.75">
      <c r="A195" s="1" t="s">
        <v>467</v>
      </c>
      <c r="F195" s="5">
        <v>31867</v>
      </c>
      <c r="H195" s="1">
        <v>669.21</v>
      </c>
      <c r="I195" s="4">
        <v>0.0004</v>
      </c>
      <c r="J195" s="4">
        <v>0.0005</v>
      </c>
    </row>
    <row r="196" spans="1:10" ht="12.75">
      <c r="A196" s="1" t="s">
        <v>468</v>
      </c>
      <c r="F196" s="5">
        <v>5538911.88</v>
      </c>
      <c r="H196" s="5">
        <v>28321.66</v>
      </c>
      <c r="I196" s="4">
        <v>0.0004</v>
      </c>
      <c r="J196" s="4">
        <v>0.0225</v>
      </c>
    </row>
    <row r="197" ht="12.75">
      <c r="A197" t="s">
        <v>149</v>
      </c>
    </row>
    <row r="198" spans="1:10" ht="12.75">
      <c r="A198" t="s">
        <v>469</v>
      </c>
      <c r="C198">
        <v>736579</v>
      </c>
      <c r="D198" t="s">
        <v>132</v>
      </c>
      <c r="E198" t="s">
        <v>17</v>
      </c>
      <c r="F198" s="3">
        <v>6964</v>
      </c>
      <c r="G198">
        <v>7716</v>
      </c>
      <c r="H198">
        <v>537.34</v>
      </c>
      <c r="I198" s="2">
        <v>0.0002</v>
      </c>
      <c r="J198" s="2">
        <v>0.0004</v>
      </c>
    </row>
    <row r="199" spans="1:10" ht="12.75">
      <c r="A199" s="1" t="s">
        <v>152</v>
      </c>
      <c r="F199" s="5">
        <v>6964</v>
      </c>
      <c r="H199" s="1">
        <v>537.34</v>
      </c>
      <c r="I199" s="4">
        <v>0.0002</v>
      </c>
      <c r="J199" s="4">
        <v>0.0004</v>
      </c>
    </row>
    <row r="200" ht="12.75">
      <c r="A200" t="s">
        <v>153</v>
      </c>
    </row>
    <row r="201" spans="1:10" ht="12.75">
      <c r="A201" s="1" t="s">
        <v>157</v>
      </c>
      <c r="F201" s="1">
        <v>0</v>
      </c>
      <c r="H201" s="1">
        <v>0</v>
      </c>
      <c r="I201" s="4">
        <v>0</v>
      </c>
      <c r="J201" s="4">
        <v>0</v>
      </c>
    </row>
    <row r="202" ht="12.75">
      <c r="A202" t="s">
        <v>470</v>
      </c>
    </row>
    <row r="203" spans="1:10" ht="12.75">
      <c r="A203" t="s">
        <v>471</v>
      </c>
      <c r="C203">
        <v>749077</v>
      </c>
      <c r="D203" t="s">
        <v>132</v>
      </c>
      <c r="E203" t="s">
        <v>17</v>
      </c>
      <c r="F203" s="3">
        <v>13301</v>
      </c>
      <c r="G203">
        <v>1714</v>
      </c>
      <c r="H203">
        <v>227.98</v>
      </c>
      <c r="I203" s="2">
        <v>0.0004</v>
      </c>
      <c r="J203" s="2">
        <v>0.0002</v>
      </c>
    </row>
    <row r="204" spans="1:10" ht="12.75">
      <c r="A204" s="1" t="s">
        <v>472</v>
      </c>
      <c r="F204" s="5">
        <v>13301</v>
      </c>
      <c r="H204" s="1">
        <v>227.98</v>
      </c>
      <c r="I204" s="4">
        <v>0.0004</v>
      </c>
      <c r="J204" s="4">
        <v>0.0002</v>
      </c>
    </row>
    <row r="205" ht="12.75">
      <c r="A205" t="s">
        <v>361</v>
      </c>
    </row>
    <row r="206" spans="1:10" ht="12.75">
      <c r="A206" s="1" t="s">
        <v>363</v>
      </c>
      <c r="F206" s="1">
        <v>0</v>
      </c>
      <c r="H206" s="1">
        <v>0</v>
      </c>
      <c r="I206" s="4">
        <v>0</v>
      </c>
      <c r="J206" s="4">
        <v>0</v>
      </c>
    </row>
    <row r="207" ht="12.75">
      <c r="A207" t="s">
        <v>473</v>
      </c>
    </row>
    <row r="208" spans="1:10" ht="12.75">
      <c r="A208" t="s">
        <v>474</v>
      </c>
      <c r="C208">
        <v>565010</v>
      </c>
      <c r="D208" t="s">
        <v>356</v>
      </c>
      <c r="E208" t="s">
        <v>17</v>
      </c>
      <c r="F208" s="3">
        <v>1263</v>
      </c>
      <c r="G208" s="3">
        <v>125800</v>
      </c>
      <c r="H208" s="3">
        <v>1588.85</v>
      </c>
      <c r="I208" s="2">
        <v>0.0003</v>
      </c>
      <c r="J208" s="2">
        <v>0.0013</v>
      </c>
    </row>
    <row r="209" spans="1:10" ht="12.75">
      <c r="A209" s="1" t="s">
        <v>475</v>
      </c>
      <c r="F209" s="5">
        <v>1263</v>
      </c>
      <c r="H209" s="5">
        <v>1588.85</v>
      </c>
      <c r="I209" s="4">
        <v>0.0003</v>
      </c>
      <c r="J209" s="4">
        <v>0.0013</v>
      </c>
    </row>
    <row r="210" ht="12.75">
      <c r="A210" t="s">
        <v>476</v>
      </c>
    </row>
    <row r="211" spans="1:10" ht="12.75">
      <c r="A211" t="s">
        <v>477</v>
      </c>
      <c r="C211">
        <v>1084458</v>
      </c>
      <c r="D211" t="s">
        <v>349</v>
      </c>
      <c r="E211" t="s">
        <v>17</v>
      </c>
      <c r="F211" s="3">
        <v>28335</v>
      </c>
      <c r="G211">
        <v>497.2</v>
      </c>
      <c r="H211">
        <v>140.88</v>
      </c>
      <c r="I211" s="2">
        <v>0.0005</v>
      </c>
      <c r="J211" s="2">
        <v>0.0001</v>
      </c>
    </row>
    <row r="212" spans="1:10" ht="12.75">
      <c r="A212" s="1" t="s">
        <v>478</v>
      </c>
      <c r="F212" s="5">
        <v>28335</v>
      </c>
      <c r="H212" s="1">
        <v>140.88</v>
      </c>
      <c r="I212" s="4">
        <v>0.0005</v>
      </c>
      <c r="J212" s="4">
        <v>0.0001</v>
      </c>
    </row>
    <row r="213" ht="12.75">
      <c r="A213" t="s">
        <v>479</v>
      </c>
    </row>
    <row r="214" spans="1:10" ht="12.75">
      <c r="A214" t="s">
        <v>480</v>
      </c>
      <c r="C214">
        <v>1118447</v>
      </c>
      <c r="D214" t="s">
        <v>125</v>
      </c>
      <c r="E214" t="s">
        <v>17</v>
      </c>
      <c r="F214" s="3">
        <v>90000</v>
      </c>
      <c r="G214">
        <v>109.4</v>
      </c>
      <c r="H214">
        <v>98.46</v>
      </c>
      <c r="I214" s="2">
        <v>0.0005</v>
      </c>
      <c r="J214" s="2">
        <v>0.0001</v>
      </c>
    </row>
    <row r="215" spans="1:10" ht="12.75">
      <c r="A215" s="1" t="s">
        <v>481</v>
      </c>
      <c r="F215" s="5">
        <v>90000</v>
      </c>
      <c r="H215" s="1">
        <v>98.46</v>
      </c>
      <c r="I215" s="4">
        <v>0.0005</v>
      </c>
      <c r="J215" s="4">
        <v>0.0001</v>
      </c>
    </row>
    <row r="216" ht="12.75">
      <c r="A216" t="s">
        <v>482</v>
      </c>
    </row>
    <row r="217" spans="1:10" ht="12.75">
      <c r="A217" t="s">
        <v>483</v>
      </c>
      <c r="C217">
        <v>386011</v>
      </c>
      <c r="D217" t="s">
        <v>132</v>
      </c>
      <c r="E217" t="s">
        <v>17</v>
      </c>
      <c r="F217" s="3">
        <v>44606.4</v>
      </c>
      <c r="G217">
        <v>324.4</v>
      </c>
      <c r="H217">
        <v>144.7</v>
      </c>
      <c r="I217" s="2">
        <v>0.0006</v>
      </c>
      <c r="J217" s="2">
        <v>0.0001</v>
      </c>
    </row>
    <row r="218" spans="1:10" ht="12.75">
      <c r="A218" s="1" t="s">
        <v>484</v>
      </c>
      <c r="F218" s="5">
        <v>44606.4</v>
      </c>
      <c r="H218" s="1">
        <v>144.7</v>
      </c>
      <c r="I218" s="4">
        <v>0.0006</v>
      </c>
      <c r="J218" s="4">
        <v>0.0001</v>
      </c>
    </row>
    <row r="219" ht="12.75">
      <c r="A219" t="s">
        <v>485</v>
      </c>
    </row>
    <row r="220" spans="1:10" ht="12.75">
      <c r="A220" t="s">
        <v>486</v>
      </c>
      <c r="C220">
        <v>1095405</v>
      </c>
      <c r="D220" t="s">
        <v>420</v>
      </c>
      <c r="E220" t="s">
        <v>17</v>
      </c>
      <c r="F220" s="3">
        <v>707040</v>
      </c>
      <c r="G220">
        <v>98</v>
      </c>
      <c r="H220">
        <v>692.9</v>
      </c>
      <c r="I220" s="2">
        <v>0.0081</v>
      </c>
      <c r="J220" s="2">
        <v>0.0005</v>
      </c>
    </row>
    <row r="221" spans="1:10" ht="12.75">
      <c r="A221" s="1" t="s">
        <v>487</v>
      </c>
      <c r="F221" s="5">
        <v>707040</v>
      </c>
      <c r="H221" s="1">
        <v>692.9</v>
      </c>
      <c r="I221" s="4">
        <v>0.0081</v>
      </c>
      <c r="J221" s="4">
        <v>0.0005</v>
      </c>
    </row>
    <row r="222" ht="12.75">
      <c r="A222" t="s">
        <v>488</v>
      </c>
    </row>
    <row r="223" spans="1:10" ht="12.75">
      <c r="A223" t="s">
        <v>488</v>
      </c>
      <c r="C223">
        <v>1094044</v>
      </c>
      <c r="D223" t="s">
        <v>125</v>
      </c>
      <c r="E223" t="s">
        <v>17</v>
      </c>
      <c r="F223" s="3">
        <v>7613.57</v>
      </c>
      <c r="G223">
        <v>1857</v>
      </c>
      <c r="H223">
        <v>141.38</v>
      </c>
      <c r="I223" s="2">
        <v>0.0003</v>
      </c>
      <c r="J223" s="2">
        <v>0.0001</v>
      </c>
    </row>
    <row r="224" spans="1:10" ht="12.75">
      <c r="A224" s="1" t="s">
        <v>489</v>
      </c>
      <c r="F224" s="5">
        <v>7613.57</v>
      </c>
      <c r="H224" s="1">
        <v>141.38</v>
      </c>
      <c r="I224" s="4">
        <v>0.0003</v>
      </c>
      <c r="J224" s="4">
        <v>0.0001</v>
      </c>
    </row>
    <row r="225" ht="12.75">
      <c r="A225" t="s">
        <v>490</v>
      </c>
    </row>
    <row r="226" spans="1:10" ht="12.75">
      <c r="A226" t="s">
        <v>491</v>
      </c>
      <c r="C226">
        <v>1121730</v>
      </c>
      <c r="D226" t="s">
        <v>420</v>
      </c>
      <c r="E226" t="s">
        <v>17</v>
      </c>
      <c r="F226" s="3">
        <v>24550</v>
      </c>
      <c r="G226">
        <v>986</v>
      </c>
      <c r="H226">
        <v>242.06</v>
      </c>
      <c r="I226" s="2">
        <v>0.0006</v>
      </c>
      <c r="J226" s="2">
        <v>0.0002</v>
      </c>
    </row>
    <row r="227" spans="1:10" ht="12.75">
      <c r="A227" s="1" t="s">
        <v>492</v>
      </c>
      <c r="F227" s="5">
        <v>24550</v>
      </c>
      <c r="H227" s="1">
        <v>242.06</v>
      </c>
      <c r="I227" s="4">
        <v>0.0006</v>
      </c>
      <c r="J227" s="4">
        <v>0.0002</v>
      </c>
    </row>
    <row r="228" spans="1:10" ht="12.75">
      <c r="A228" s="1" t="s">
        <v>493</v>
      </c>
      <c r="F228" s="5">
        <v>923672.97</v>
      </c>
      <c r="H228" s="5">
        <v>3814.57</v>
      </c>
      <c r="I228" s="4">
        <v>0.0008</v>
      </c>
      <c r="J228" s="4">
        <v>0.003</v>
      </c>
    </row>
    <row r="229" spans="1:10" ht="12.75">
      <c r="A229" s="1" t="s">
        <v>494</v>
      </c>
      <c r="F229" s="1">
        <v>0</v>
      </c>
      <c r="H229" s="1">
        <v>0</v>
      </c>
      <c r="I229" s="4">
        <v>0</v>
      </c>
      <c r="J229" s="4">
        <v>0</v>
      </c>
    </row>
    <row r="230" spans="1:10" ht="12.75">
      <c r="A230" s="1" t="s">
        <v>28</v>
      </c>
      <c r="F230" s="5">
        <v>16501070.64</v>
      </c>
      <c r="H230" s="5">
        <v>143279.91</v>
      </c>
      <c r="I230" s="4">
        <v>0.0004</v>
      </c>
      <c r="J230" s="4">
        <v>0.1137</v>
      </c>
    </row>
    <row r="231" ht="12.75">
      <c r="A231" t="s">
        <v>29</v>
      </c>
    </row>
    <row r="232" ht="12.75">
      <c r="A232" t="s">
        <v>495</v>
      </c>
    </row>
    <row r="233" spans="1:10" ht="12.75">
      <c r="A233" t="s">
        <v>496</v>
      </c>
      <c r="C233" t="s">
        <v>497</v>
      </c>
      <c r="D233" t="s">
        <v>498</v>
      </c>
      <c r="E233" t="s">
        <v>20</v>
      </c>
      <c r="F233" s="3">
        <v>120371.92</v>
      </c>
      <c r="G233">
        <v>4822</v>
      </c>
      <c r="H233" s="3">
        <v>5804.33</v>
      </c>
      <c r="I233" s="2">
        <v>0</v>
      </c>
      <c r="J233" s="2">
        <v>0.0046</v>
      </c>
    </row>
    <row r="234" spans="1:10" ht="12.75">
      <c r="A234" s="1" t="s">
        <v>499</v>
      </c>
      <c r="F234" s="5">
        <v>120371.92</v>
      </c>
      <c r="H234" s="5">
        <v>5804.33</v>
      </c>
      <c r="I234" s="4">
        <v>0</v>
      </c>
      <c r="J234" s="4">
        <v>0.0046</v>
      </c>
    </row>
    <row r="235" ht="12.75">
      <c r="A235" t="s">
        <v>500</v>
      </c>
    </row>
    <row r="236" spans="1:10" ht="12.75">
      <c r="A236" s="1" t="s">
        <v>501</v>
      </c>
      <c r="F236" s="1">
        <v>0</v>
      </c>
      <c r="H236" s="1">
        <v>0</v>
      </c>
      <c r="I236" s="4">
        <v>0</v>
      </c>
      <c r="J236" s="4">
        <v>0</v>
      </c>
    </row>
    <row r="237" ht="12.75">
      <c r="A237" t="s">
        <v>502</v>
      </c>
    </row>
    <row r="238" spans="1:10" ht="12.75">
      <c r="A238" t="s">
        <v>503</v>
      </c>
      <c r="C238" t="s">
        <v>504</v>
      </c>
      <c r="D238" t="s">
        <v>505</v>
      </c>
      <c r="E238" t="s">
        <v>20</v>
      </c>
      <c r="F238" s="3">
        <v>293339.89</v>
      </c>
      <c r="G238">
        <v>90</v>
      </c>
      <c r="H238">
        <v>264.01</v>
      </c>
      <c r="I238" s="2">
        <v>0.0002</v>
      </c>
      <c r="J238" s="2">
        <v>0.0002</v>
      </c>
    </row>
    <row r="239" spans="1:10" ht="12.75">
      <c r="A239" s="1" t="s">
        <v>506</v>
      </c>
      <c r="F239" s="5">
        <v>293339.89</v>
      </c>
      <c r="H239" s="1">
        <v>264.01</v>
      </c>
      <c r="I239" s="4">
        <v>0.0002</v>
      </c>
      <c r="J239" s="4">
        <v>0.0002</v>
      </c>
    </row>
    <row r="240" spans="1:10" ht="12.75">
      <c r="A240" s="1" t="s">
        <v>104</v>
      </c>
      <c r="F240" s="5">
        <v>413711.81</v>
      </c>
      <c r="H240" s="5">
        <v>6068.34</v>
      </c>
      <c r="I240" s="4">
        <v>0.0001</v>
      </c>
      <c r="J240" s="4">
        <v>0.0048</v>
      </c>
    </row>
    <row r="241" ht="12.75">
      <c r="A241" t="s">
        <v>507</v>
      </c>
    </row>
    <row r="242" spans="1:10" ht="12.75">
      <c r="A242" t="s">
        <v>508</v>
      </c>
      <c r="C242" t="s">
        <v>509</v>
      </c>
      <c r="D242" t="s">
        <v>505</v>
      </c>
      <c r="E242" t="s">
        <v>20</v>
      </c>
      <c r="F242" s="3">
        <v>293339.89</v>
      </c>
      <c r="G242">
        <v>96</v>
      </c>
      <c r="H242">
        <v>281.61</v>
      </c>
      <c r="I242" s="2">
        <v>0.0002</v>
      </c>
      <c r="J242" s="2">
        <v>0.0002</v>
      </c>
    </row>
    <row r="243" spans="1:10" ht="12.75">
      <c r="A243" s="1" t="s">
        <v>510</v>
      </c>
      <c r="F243" s="5">
        <v>293339.89</v>
      </c>
      <c r="H243" s="1">
        <v>281.61</v>
      </c>
      <c r="I243" s="4">
        <v>0.0002</v>
      </c>
      <c r="J243" s="4">
        <v>0.0002</v>
      </c>
    </row>
    <row r="244" spans="1:10" ht="12.75">
      <c r="A244" s="1" t="s">
        <v>105</v>
      </c>
      <c r="F244" s="5">
        <v>293339.89</v>
      </c>
      <c r="H244" s="1">
        <v>281.61</v>
      </c>
      <c r="I244" s="4">
        <v>0.0002</v>
      </c>
      <c r="J244" s="4">
        <v>0.0002</v>
      </c>
    </row>
    <row r="245" spans="1:10" ht="12.75">
      <c r="A245" s="1" t="s">
        <v>30</v>
      </c>
      <c r="F245" s="5">
        <v>707051.7</v>
      </c>
      <c r="H245" s="5">
        <v>6349.95</v>
      </c>
      <c r="I245" s="4">
        <v>0.0001</v>
      </c>
      <c r="J245" s="4">
        <v>0.005</v>
      </c>
    </row>
    <row r="246" spans="1:10" ht="12.75">
      <c r="A246" s="1" t="s">
        <v>511</v>
      </c>
      <c r="F246" s="5">
        <v>17208122.34</v>
      </c>
      <c r="H246" s="5">
        <v>149629.85</v>
      </c>
      <c r="I246" s="4">
        <v>0.0004</v>
      </c>
      <c r="J246" s="4">
        <v>0.1187</v>
      </c>
    </row>
  </sheetData>
  <mergeCells count="5">
    <mergeCell ref="B5:C5"/>
    <mergeCell ref="B6:G6"/>
    <mergeCell ref="B1:I1"/>
    <mergeCell ref="B2:D2"/>
    <mergeCell ref="B4:C4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P183"/>
  <sheetViews>
    <sheetView rightToLeft="1" workbookViewId="0" topLeftCell="A3">
      <selection activeCell="B23" sqref="B23:B218"/>
    </sheetView>
  </sheetViews>
  <sheetFormatPr defaultColWidth="9.140625" defaultRowHeight="12.75"/>
  <cols>
    <col min="1" max="1" width="31.57421875" style="0" bestFit="1" customWidth="1"/>
    <col min="2" max="2" width="1.7109375" style="0" bestFit="1" customWidth="1"/>
    <col min="3" max="3" width="20.00390625" style="0" bestFit="1" customWidth="1"/>
    <col min="4" max="4" width="14.28125" style="0" bestFit="1" customWidth="1"/>
    <col min="5" max="5" width="6.00390625" style="0" bestFit="1" customWidth="1"/>
    <col min="6" max="6" width="9.28125" style="0" bestFit="1" customWidth="1"/>
    <col min="7" max="7" width="11.57421875" style="0" bestFit="1" customWidth="1"/>
    <col min="8" max="8" width="5.28125" style="0" bestFit="1" customWidth="1"/>
    <col min="9" max="9" width="8.421875" style="0" bestFit="1" customWidth="1"/>
    <col min="10" max="10" width="10.57421875" style="0" bestFit="1" customWidth="1"/>
    <col min="11" max="11" width="11.8515625" style="0" bestFit="1" customWidth="1"/>
    <col min="12" max="12" width="11.7109375" style="0" bestFit="1" customWidth="1"/>
    <col min="13" max="13" width="8.00390625" style="0" bestFit="1" customWidth="1"/>
    <col min="14" max="14" width="10.00390625" style="0" bestFit="1" customWidth="1"/>
    <col min="15" max="15" width="12.57421875" style="0" bestFit="1" customWidth="1"/>
    <col min="16" max="16" width="17.28125" style="0" bestFit="1" customWidth="1"/>
  </cols>
  <sheetData>
    <row r="1" spans="2:9" ht="12.75">
      <c r="B1" s="17" t="s">
        <v>0</v>
      </c>
      <c r="C1" s="18"/>
      <c r="D1" s="18"/>
      <c r="E1" s="18"/>
      <c r="F1" s="18"/>
      <c r="G1" s="18"/>
      <c r="H1" s="18"/>
      <c r="I1" s="18"/>
    </row>
    <row r="2" spans="2:4" ht="12.75">
      <c r="B2" s="17" t="s">
        <v>1</v>
      </c>
      <c r="C2" s="18"/>
      <c r="D2" s="18"/>
    </row>
    <row r="3" spans="2:4" ht="12.75">
      <c r="B3" s="8" t="s">
        <v>1069</v>
      </c>
      <c r="C3" s="9"/>
      <c r="D3" s="9"/>
    </row>
    <row r="4" spans="2:3" ht="12.75">
      <c r="B4" s="17" t="s">
        <v>2</v>
      </c>
      <c r="C4" s="18"/>
    </row>
    <row r="5" spans="2:4" ht="12.75">
      <c r="B5" s="17" t="s">
        <v>107</v>
      </c>
      <c r="C5" s="18"/>
      <c r="D5" s="18"/>
    </row>
    <row r="6" spans="2:7" ht="12.75">
      <c r="B6" s="17" t="s">
        <v>108</v>
      </c>
      <c r="C6" s="18"/>
      <c r="D6" s="18"/>
      <c r="E6" s="18"/>
      <c r="F6" s="18"/>
      <c r="G6" s="18"/>
    </row>
    <row r="8" spans="3:16" ht="12.75">
      <c r="C8" s="1" t="s">
        <v>100</v>
      </c>
      <c r="D8" s="1" t="s">
        <v>4</v>
      </c>
      <c r="E8" s="1" t="s">
        <v>5</v>
      </c>
      <c r="F8" s="1" t="s">
        <v>6</v>
      </c>
      <c r="G8" s="1" t="s">
        <v>33</v>
      </c>
      <c r="H8" s="1" t="s">
        <v>34</v>
      </c>
      <c r="I8" s="1" t="s">
        <v>7</v>
      </c>
      <c r="J8" s="1" t="s">
        <v>8</v>
      </c>
      <c r="K8" s="1" t="s">
        <v>9</v>
      </c>
      <c r="L8" s="1" t="s">
        <v>35</v>
      </c>
      <c r="M8" s="1" t="s">
        <v>36</v>
      </c>
      <c r="N8" s="1" t="s">
        <v>10</v>
      </c>
      <c r="O8" s="1" t="s">
        <v>101</v>
      </c>
      <c r="P8" s="1" t="s">
        <v>11</v>
      </c>
    </row>
    <row r="9" spans="7:16" ht="12.75">
      <c r="G9" t="s">
        <v>38</v>
      </c>
      <c r="H9" t="s">
        <v>39</v>
      </c>
      <c r="J9" t="s">
        <v>12</v>
      </c>
      <c r="K9" t="s">
        <v>12</v>
      </c>
      <c r="L9" t="s">
        <v>40</v>
      </c>
      <c r="M9" t="s">
        <v>41</v>
      </c>
      <c r="N9" t="s">
        <v>13</v>
      </c>
      <c r="O9" t="s">
        <v>12</v>
      </c>
      <c r="P9" t="s">
        <v>12</v>
      </c>
    </row>
    <row r="10" ht="12.75">
      <c r="A10" t="s">
        <v>14</v>
      </c>
    </row>
    <row r="11" ht="12.75">
      <c r="A11" t="s">
        <v>109</v>
      </c>
    </row>
    <row r="12" spans="1:16" ht="12.75">
      <c r="A12" t="s">
        <v>110</v>
      </c>
      <c r="C12" t="s">
        <v>111</v>
      </c>
      <c r="D12">
        <v>1119817</v>
      </c>
      <c r="E12" t="s">
        <v>112</v>
      </c>
      <c r="F12" t="s">
        <v>113</v>
      </c>
      <c r="G12" t="s">
        <v>114</v>
      </c>
      <c r="H12">
        <v>1.96</v>
      </c>
      <c r="I12" t="s">
        <v>17</v>
      </c>
      <c r="J12" s="2">
        <v>0.013</v>
      </c>
      <c r="K12" s="2">
        <v>0.0152</v>
      </c>
      <c r="L12" s="3">
        <v>950000</v>
      </c>
      <c r="M12">
        <v>103.68</v>
      </c>
      <c r="N12">
        <v>984.96</v>
      </c>
      <c r="O12" s="2">
        <v>0.0032</v>
      </c>
      <c r="P12" s="2">
        <v>0.0008</v>
      </c>
    </row>
    <row r="13" spans="1:16" ht="12.75">
      <c r="A13" s="1" t="s">
        <v>115</v>
      </c>
      <c r="H13" s="1">
        <v>1.96</v>
      </c>
      <c r="K13" s="4">
        <v>0.0152</v>
      </c>
      <c r="N13" s="1">
        <v>984.96</v>
      </c>
      <c r="O13" s="4">
        <v>0.0032</v>
      </c>
      <c r="P13" s="4">
        <v>0.0008</v>
      </c>
    </row>
    <row r="14" ht="12.75">
      <c r="A14" t="s">
        <v>116</v>
      </c>
    </row>
    <row r="15" spans="1:16" ht="12.75">
      <c r="A15" t="s">
        <v>117</v>
      </c>
      <c r="C15" t="s">
        <v>111</v>
      </c>
      <c r="D15">
        <v>6910079</v>
      </c>
      <c r="E15" t="s">
        <v>118</v>
      </c>
      <c r="F15" t="s">
        <v>119</v>
      </c>
      <c r="G15" t="s">
        <v>52</v>
      </c>
      <c r="H15">
        <v>0.89</v>
      </c>
      <c r="I15" t="s">
        <v>17</v>
      </c>
      <c r="J15" s="2">
        <v>0.046</v>
      </c>
      <c r="K15" s="2">
        <v>0.0185</v>
      </c>
      <c r="L15" s="3">
        <v>155900.03</v>
      </c>
      <c r="M15">
        <v>151.02</v>
      </c>
      <c r="N15">
        <v>235.44</v>
      </c>
      <c r="O15" s="2">
        <v>0.0104</v>
      </c>
      <c r="P15" s="2">
        <v>0.0002</v>
      </c>
    </row>
    <row r="16" spans="1:16" ht="12.75">
      <c r="A16" t="s">
        <v>120</v>
      </c>
      <c r="C16" t="s">
        <v>111</v>
      </c>
      <c r="D16">
        <v>7480015</v>
      </c>
      <c r="E16" t="s">
        <v>118</v>
      </c>
      <c r="F16" t="s">
        <v>119</v>
      </c>
      <c r="G16" s="6">
        <v>39855</v>
      </c>
      <c r="H16">
        <v>3.47</v>
      </c>
      <c r="I16" t="s">
        <v>17</v>
      </c>
      <c r="J16" s="2">
        <v>0.055</v>
      </c>
      <c r="K16" s="2">
        <v>0.0274</v>
      </c>
      <c r="L16" s="3">
        <v>60572.62</v>
      </c>
      <c r="M16">
        <v>133.83</v>
      </c>
      <c r="N16">
        <v>81.06</v>
      </c>
      <c r="O16" s="2">
        <v>0.0001</v>
      </c>
      <c r="P16" s="2">
        <v>0.0001</v>
      </c>
    </row>
    <row r="17" spans="1:16" ht="12.75">
      <c r="A17" t="s">
        <v>121</v>
      </c>
      <c r="C17" t="s">
        <v>111</v>
      </c>
      <c r="D17">
        <v>7480072</v>
      </c>
      <c r="E17" t="s">
        <v>118</v>
      </c>
      <c r="F17" t="s">
        <v>119</v>
      </c>
      <c r="G17" s="6">
        <v>39516</v>
      </c>
      <c r="H17">
        <v>4.31</v>
      </c>
      <c r="I17" t="s">
        <v>17</v>
      </c>
      <c r="J17" s="2">
        <v>0.0429</v>
      </c>
      <c r="K17" s="2">
        <v>0.0292</v>
      </c>
      <c r="L17" s="3">
        <v>1100000</v>
      </c>
      <c r="M17">
        <v>120.83</v>
      </c>
      <c r="N17">
        <v>1329.13</v>
      </c>
      <c r="O17" s="2">
        <v>0.0013</v>
      </c>
      <c r="P17" s="2">
        <v>0.0011</v>
      </c>
    </row>
    <row r="18" spans="1:16" ht="12.75">
      <c r="A18" s="1" t="s">
        <v>122</v>
      </c>
      <c r="H18" s="1">
        <v>3.78</v>
      </c>
      <c r="K18" s="4">
        <v>0.0276</v>
      </c>
      <c r="N18" s="1">
        <v>1645.63</v>
      </c>
      <c r="O18" s="4">
        <v>0.0009</v>
      </c>
      <c r="P18" s="4">
        <v>0.0013</v>
      </c>
    </row>
    <row r="19" ht="12.75">
      <c r="A19" t="s">
        <v>123</v>
      </c>
    </row>
    <row r="20" spans="1:16" ht="12.75">
      <c r="A20" t="s">
        <v>124</v>
      </c>
      <c r="C20" t="s">
        <v>125</v>
      </c>
      <c r="D20">
        <v>6990121</v>
      </c>
      <c r="E20" t="s">
        <v>126</v>
      </c>
      <c r="F20" t="s">
        <v>119</v>
      </c>
      <c r="G20" s="6">
        <v>38876</v>
      </c>
      <c r="H20">
        <v>0.89</v>
      </c>
      <c r="I20" t="s">
        <v>17</v>
      </c>
      <c r="J20" s="2">
        <v>0.0475</v>
      </c>
      <c r="K20" s="2">
        <v>0.0167</v>
      </c>
      <c r="L20" s="3">
        <v>666672.1</v>
      </c>
      <c r="M20">
        <v>122.28</v>
      </c>
      <c r="N20">
        <v>815.21</v>
      </c>
      <c r="O20" s="2">
        <v>0.0094</v>
      </c>
      <c r="P20" s="2">
        <v>0.0006</v>
      </c>
    </row>
    <row r="21" spans="1:16" ht="12.75">
      <c r="A21" t="s">
        <v>127</v>
      </c>
      <c r="C21" t="s">
        <v>125</v>
      </c>
      <c r="D21">
        <v>6990139</v>
      </c>
      <c r="E21" t="s">
        <v>126</v>
      </c>
      <c r="F21" t="s">
        <v>119</v>
      </c>
      <c r="G21" t="s">
        <v>128</v>
      </c>
      <c r="H21">
        <v>3.1</v>
      </c>
      <c r="I21" t="s">
        <v>17</v>
      </c>
      <c r="J21" s="2">
        <v>0.05</v>
      </c>
      <c r="K21" s="2">
        <v>0.0367</v>
      </c>
      <c r="L21" s="3">
        <v>1349880.38</v>
      </c>
      <c r="M21">
        <v>124.26</v>
      </c>
      <c r="N21">
        <v>1677.36</v>
      </c>
      <c r="O21" s="2">
        <v>0.0012</v>
      </c>
      <c r="P21" s="2">
        <v>0.0013</v>
      </c>
    </row>
    <row r="22" spans="1:16" ht="12.75">
      <c r="A22" s="1" t="s">
        <v>129</v>
      </c>
      <c r="H22" s="1">
        <v>2.38</v>
      </c>
      <c r="K22" s="4">
        <v>0.0302</v>
      </c>
      <c r="N22" s="1">
        <v>2492.57</v>
      </c>
      <c r="O22" s="4">
        <v>0.0016</v>
      </c>
      <c r="P22" s="4">
        <v>0.002</v>
      </c>
    </row>
    <row r="23" ht="12.75">
      <c r="A23" t="s">
        <v>130</v>
      </c>
    </row>
    <row r="24" spans="1:16" ht="12.75">
      <c r="A24" t="s">
        <v>131</v>
      </c>
      <c r="C24" t="s">
        <v>132</v>
      </c>
      <c r="D24">
        <v>6390140</v>
      </c>
      <c r="E24" t="s">
        <v>118</v>
      </c>
      <c r="F24" t="s">
        <v>119</v>
      </c>
      <c r="G24" s="6">
        <v>39785</v>
      </c>
      <c r="H24">
        <v>0.8</v>
      </c>
      <c r="I24" t="s">
        <v>17</v>
      </c>
      <c r="J24" s="2">
        <v>0.043</v>
      </c>
      <c r="K24" s="2">
        <v>0.0168</v>
      </c>
      <c r="L24" s="3">
        <v>920921.17</v>
      </c>
      <c r="M24">
        <v>123.16</v>
      </c>
      <c r="N24">
        <v>1134.21</v>
      </c>
      <c r="O24" s="2">
        <v>0.0051</v>
      </c>
      <c r="P24" s="2">
        <v>0.0009</v>
      </c>
    </row>
    <row r="25" spans="1:16" ht="12.75">
      <c r="A25" t="s">
        <v>133</v>
      </c>
      <c r="C25" t="s">
        <v>132</v>
      </c>
      <c r="D25">
        <v>6390207</v>
      </c>
      <c r="E25" t="s">
        <v>118</v>
      </c>
      <c r="F25" t="s">
        <v>119</v>
      </c>
      <c r="G25" t="s">
        <v>134</v>
      </c>
      <c r="H25">
        <v>8.11</v>
      </c>
      <c r="I25" t="s">
        <v>17</v>
      </c>
      <c r="J25" s="2">
        <v>0.0495</v>
      </c>
      <c r="K25" s="2">
        <v>0.0528</v>
      </c>
      <c r="L25" s="3">
        <v>2500000</v>
      </c>
      <c r="M25">
        <v>116.29</v>
      </c>
      <c r="N25">
        <v>2907.25</v>
      </c>
      <c r="O25" s="2">
        <v>0.002</v>
      </c>
      <c r="P25" s="2">
        <v>0.0023</v>
      </c>
    </row>
    <row r="26" spans="1:16" ht="12.75">
      <c r="A26" s="1" t="s">
        <v>135</v>
      </c>
      <c r="H26" s="1">
        <v>6.06</v>
      </c>
      <c r="K26" s="4">
        <v>0.0427</v>
      </c>
      <c r="N26" s="1">
        <v>4041.46</v>
      </c>
      <c r="O26" s="4">
        <v>0.0024</v>
      </c>
      <c r="P26" s="4">
        <v>0.0032</v>
      </c>
    </row>
    <row r="27" ht="12.75">
      <c r="A27" t="s">
        <v>136</v>
      </c>
    </row>
    <row r="28" spans="1:16" ht="12.75">
      <c r="A28" t="s">
        <v>137</v>
      </c>
      <c r="C28" t="s">
        <v>111</v>
      </c>
      <c r="D28">
        <v>2310043</v>
      </c>
      <c r="E28" t="s">
        <v>139</v>
      </c>
      <c r="F28" t="s">
        <v>119</v>
      </c>
      <c r="G28" s="6">
        <v>40423</v>
      </c>
      <c r="H28">
        <v>1.61</v>
      </c>
      <c r="I28" t="s">
        <v>17</v>
      </c>
      <c r="J28" s="2">
        <v>0.0435</v>
      </c>
      <c r="K28" s="2">
        <v>0.0146</v>
      </c>
      <c r="L28" s="3">
        <v>274005</v>
      </c>
      <c r="M28">
        <v>123.63</v>
      </c>
      <c r="N28">
        <v>338.75</v>
      </c>
      <c r="O28" s="2">
        <v>0.0005</v>
      </c>
      <c r="P28" s="2">
        <v>0.0003</v>
      </c>
    </row>
    <row r="29" spans="1:16" ht="12.75">
      <c r="A29" s="1" t="s">
        <v>140</v>
      </c>
      <c r="H29" s="1">
        <v>1.61</v>
      </c>
      <c r="K29" s="4">
        <v>0.0146</v>
      </c>
      <c r="N29" s="1">
        <v>338.75</v>
      </c>
      <c r="O29" s="4">
        <v>0.0005</v>
      </c>
      <c r="P29" s="4">
        <v>0.0003</v>
      </c>
    </row>
    <row r="30" ht="12.75">
      <c r="A30" t="s">
        <v>141</v>
      </c>
    </row>
    <row r="31" spans="1:16" ht="12.75">
      <c r="A31" t="s">
        <v>142</v>
      </c>
      <c r="C31" t="s">
        <v>125</v>
      </c>
      <c r="D31">
        <v>3900206</v>
      </c>
      <c r="E31" t="s">
        <v>126</v>
      </c>
      <c r="F31" t="s">
        <v>119</v>
      </c>
      <c r="G31" t="s">
        <v>143</v>
      </c>
      <c r="H31">
        <v>3.83</v>
      </c>
      <c r="I31" t="s">
        <v>17</v>
      </c>
      <c r="J31" s="2">
        <v>0.0425</v>
      </c>
      <c r="K31" s="2">
        <v>0.0354</v>
      </c>
      <c r="L31" s="3">
        <v>1041300</v>
      </c>
      <c r="M31">
        <v>121.43</v>
      </c>
      <c r="N31">
        <v>1264.45</v>
      </c>
      <c r="O31" s="2">
        <v>0.0008</v>
      </c>
      <c r="P31" s="2">
        <v>0.001</v>
      </c>
    </row>
    <row r="32" spans="1:16" ht="12.75">
      <c r="A32" t="s">
        <v>144</v>
      </c>
      <c r="C32" t="s">
        <v>125</v>
      </c>
      <c r="D32">
        <v>3900099</v>
      </c>
      <c r="E32" t="s">
        <v>126</v>
      </c>
      <c r="F32" t="s">
        <v>119</v>
      </c>
      <c r="G32" s="6">
        <v>38571</v>
      </c>
      <c r="H32">
        <v>1.31</v>
      </c>
      <c r="I32" t="s">
        <v>17</v>
      </c>
      <c r="J32" s="2">
        <v>0.0475</v>
      </c>
      <c r="K32" s="2">
        <v>0.0213</v>
      </c>
      <c r="L32" s="3">
        <v>336927.37</v>
      </c>
      <c r="M32">
        <v>133.47</v>
      </c>
      <c r="N32">
        <v>449.7</v>
      </c>
      <c r="O32" s="2">
        <v>0.0013</v>
      </c>
      <c r="P32" s="2">
        <v>0.0004</v>
      </c>
    </row>
    <row r="33" spans="1:16" ht="12.75">
      <c r="A33" s="1" t="s">
        <v>145</v>
      </c>
      <c r="H33" s="1">
        <v>3.17</v>
      </c>
      <c r="K33" s="4">
        <v>0.0317</v>
      </c>
      <c r="N33" s="1">
        <v>1714.15</v>
      </c>
      <c r="O33" s="4">
        <v>0.0009</v>
      </c>
      <c r="P33" s="4">
        <v>0.0014</v>
      </c>
    </row>
    <row r="34" ht="12.75">
      <c r="A34" t="s">
        <v>146</v>
      </c>
    </row>
    <row r="35" spans="1:16" ht="12.75">
      <c r="A35" t="s">
        <v>147</v>
      </c>
      <c r="C35" t="s">
        <v>132</v>
      </c>
      <c r="D35">
        <v>7980139</v>
      </c>
      <c r="E35" t="s">
        <v>118</v>
      </c>
      <c r="F35" t="s">
        <v>119</v>
      </c>
      <c r="G35" s="6">
        <v>38511</v>
      </c>
      <c r="H35">
        <v>1.43</v>
      </c>
      <c r="I35" t="s">
        <v>17</v>
      </c>
      <c r="J35" s="2">
        <v>0.041</v>
      </c>
      <c r="K35" s="2">
        <v>0.0237</v>
      </c>
      <c r="L35">
        <v>0.4</v>
      </c>
      <c r="M35">
        <v>122.22</v>
      </c>
      <c r="N35">
        <v>0</v>
      </c>
      <c r="O35" s="2">
        <v>0</v>
      </c>
      <c r="P35" s="2">
        <v>0</v>
      </c>
    </row>
    <row r="36" spans="1:16" ht="12.75">
      <c r="A36" s="1" t="s">
        <v>148</v>
      </c>
      <c r="H36" s="1">
        <v>1.43</v>
      </c>
      <c r="K36" s="4">
        <v>0.0237</v>
      </c>
      <c r="N36" s="1">
        <v>0</v>
      </c>
      <c r="O36" s="4">
        <v>0</v>
      </c>
      <c r="P36" s="4">
        <v>0</v>
      </c>
    </row>
    <row r="37" ht="12.75">
      <c r="A37" t="s">
        <v>149</v>
      </c>
    </row>
    <row r="38" spans="1:16" ht="12.75">
      <c r="A38" t="s">
        <v>150</v>
      </c>
      <c r="C38" t="s">
        <v>132</v>
      </c>
      <c r="D38">
        <v>7360068</v>
      </c>
      <c r="E38" t="s">
        <v>118</v>
      </c>
      <c r="F38" t="s">
        <v>119</v>
      </c>
      <c r="G38" t="s">
        <v>151</v>
      </c>
      <c r="H38">
        <v>5.84</v>
      </c>
      <c r="I38" t="s">
        <v>17</v>
      </c>
      <c r="J38" s="2">
        <v>0.051</v>
      </c>
      <c r="K38" s="2">
        <v>0.0513</v>
      </c>
      <c r="L38" s="3">
        <v>2747527</v>
      </c>
      <c r="M38">
        <v>119.39</v>
      </c>
      <c r="N38">
        <v>3280.27</v>
      </c>
      <c r="O38" s="2">
        <v>0.0026</v>
      </c>
      <c r="P38" s="2">
        <v>0.0026</v>
      </c>
    </row>
    <row r="39" spans="1:16" ht="12.75">
      <c r="A39" s="1" t="s">
        <v>152</v>
      </c>
      <c r="H39" s="1">
        <v>5.84</v>
      </c>
      <c r="K39" s="4">
        <v>0.0513</v>
      </c>
      <c r="N39" s="1">
        <v>3280.27</v>
      </c>
      <c r="O39" s="4">
        <v>0.0026</v>
      </c>
      <c r="P39" s="4">
        <v>0.0026</v>
      </c>
    </row>
    <row r="40" ht="12.75">
      <c r="A40" t="s">
        <v>153</v>
      </c>
    </row>
    <row r="41" spans="1:16" ht="12.75">
      <c r="A41" t="s">
        <v>154</v>
      </c>
      <c r="C41" t="s">
        <v>125</v>
      </c>
      <c r="D41">
        <v>6110365</v>
      </c>
      <c r="E41" t="s">
        <v>155</v>
      </c>
      <c r="F41" t="s">
        <v>113</v>
      </c>
      <c r="G41" t="s">
        <v>156</v>
      </c>
      <c r="H41">
        <v>5.74</v>
      </c>
      <c r="I41" t="s">
        <v>17</v>
      </c>
      <c r="J41" s="2">
        <v>0.07</v>
      </c>
      <c r="K41" s="2">
        <v>0.0964</v>
      </c>
      <c r="L41" s="3">
        <v>872573.51</v>
      </c>
      <c r="M41">
        <v>92.82</v>
      </c>
      <c r="N41">
        <v>809.92</v>
      </c>
      <c r="O41" s="2">
        <v>0.0002</v>
      </c>
      <c r="P41" s="2">
        <v>0.0006</v>
      </c>
    </row>
    <row r="42" spans="1:16" ht="12.75">
      <c r="A42" s="1" t="s">
        <v>157</v>
      </c>
      <c r="H42" s="1">
        <v>5.74</v>
      </c>
      <c r="K42" s="4">
        <v>0.0964</v>
      </c>
      <c r="N42" s="1">
        <v>809.92</v>
      </c>
      <c r="O42" s="4">
        <v>0.0002</v>
      </c>
      <c r="P42" s="4">
        <v>0.0006</v>
      </c>
    </row>
    <row r="43" ht="12.75">
      <c r="A43" t="s">
        <v>158</v>
      </c>
    </row>
    <row r="44" spans="1:16" ht="12.75">
      <c r="A44" t="s">
        <v>159</v>
      </c>
      <c r="C44" t="s">
        <v>132</v>
      </c>
      <c r="D44">
        <v>5760152</v>
      </c>
      <c r="E44" t="s">
        <v>118</v>
      </c>
      <c r="F44" t="s">
        <v>119</v>
      </c>
      <c r="G44" s="6">
        <v>39329</v>
      </c>
      <c r="H44">
        <v>2.54</v>
      </c>
      <c r="I44" t="s">
        <v>17</v>
      </c>
      <c r="J44" s="2">
        <v>0.0455</v>
      </c>
      <c r="K44" s="2">
        <v>0.0249</v>
      </c>
      <c r="L44" s="3">
        <v>2180000</v>
      </c>
      <c r="M44">
        <v>124.5</v>
      </c>
      <c r="N44">
        <v>2714.1</v>
      </c>
      <c r="O44" s="2">
        <v>0.0013</v>
      </c>
      <c r="P44" s="2">
        <v>0.0022</v>
      </c>
    </row>
    <row r="45" spans="1:16" ht="12.75">
      <c r="A45" s="1" t="s">
        <v>160</v>
      </c>
      <c r="H45" s="1">
        <v>2.54</v>
      </c>
      <c r="K45" s="4">
        <v>0.0249</v>
      </c>
      <c r="N45" s="1">
        <v>2714.1</v>
      </c>
      <c r="O45" s="4">
        <v>0.0013</v>
      </c>
      <c r="P45" s="4">
        <v>0.0022</v>
      </c>
    </row>
    <row r="46" ht="12.75">
      <c r="A46" t="s">
        <v>161</v>
      </c>
    </row>
    <row r="47" spans="1:16" ht="12.75">
      <c r="A47" t="s">
        <v>162</v>
      </c>
      <c r="C47" t="s">
        <v>125</v>
      </c>
      <c r="D47">
        <v>1098656</v>
      </c>
      <c r="E47" t="s">
        <v>118</v>
      </c>
      <c r="F47" t="s">
        <v>119</v>
      </c>
      <c r="G47" t="s">
        <v>163</v>
      </c>
      <c r="H47">
        <v>3.36</v>
      </c>
      <c r="I47" t="s">
        <v>17</v>
      </c>
      <c r="J47" s="2">
        <v>0.047</v>
      </c>
      <c r="K47" s="2">
        <v>0.0342</v>
      </c>
      <c r="L47" s="3">
        <v>599300</v>
      </c>
      <c r="M47">
        <v>121.39</v>
      </c>
      <c r="N47">
        <v>727.49</v>
      </c>
      <c r="O47" s="2">
        <v>0.0008</v>
      </c>
      <c r="P47" s="2">
        <v>0.0006</v>
      </c>
    </row>
    <row r="48" spans="1:16" ht="12.75">
      <c r="A48" s="1" t="s">
        <v>164</v>
      </c>
      <c r="H48" s="1">
        <v>3.36</v>
      </c>
      <c r="K48" s="4">
        <v>0.0342</v>
      </c>
      <c r="N48" s="1">
        <v>727.49</v>
      </c>
      <c r="O48" s="4">
        <v>0.0008</v>
      </c>
      <c r="P48" s="4">
        <v>0.0006</v>
      </c>
    </row>
    <row r="49" ht="12.75">
      <c r="A49" t="s">
        <v>165</v>
      </c>
    </row>
    <row r="50" spans="1:16" ht="12.75">
      <c r="A50" t="s">
        <v>166</v>
      </c>
      <c r="C50" t="s">
        <v>132</v>
      </c>
      <c r="D50">
        <v>6120067</v>
      </c>
      <c r="E50" t="s">
        <v>167</v>
      </c>
      <c r="F50" t="s">
        <v>119</v>
      </c>
      <c r="G50" t="s">
        <v>168</v>
      </c>
      <c r="H50">
        <v>1</v>
      </c>
      <c r="I50" t="s">
        <v>17</v>
      </c>
      <c r="J50" s="2">
        <v>0.04</v>
      </c>
      <c r="K50" s="2">
        <v>0.0366</v>
      </c>
      <c r="L50" s="3">
        <v>194811.94</v>
      </c>
      <c r="M50">
        <v>127.22</v>
      </c>
      <c r="N50">
        <v>247.84</v>
      </c>
      <c r="O50" s="2">
        <v>0.0029</v>
      </c>
      <c r="P50" s="2">
        <v>0.0002</v>
      </c>
    </row>
    <row r="51" spans="1:16" ht="12.75">
      <c r="A51" s="1" t="s">
        <v>169</v>
      </c>
      <c r="H51" s="1">
        <v>1</v>
      </c>
      <c r="K51" s="4">
        <v>0.0366</v>
      </c>
      <c r="N51" s="1">
        <v>247.84</v>
      </c>
      <c r="O51" s="4">
        <v>0.0029</v>
      </c>
      <c r="P51" s="4">
        <v>0.0002</v>
      </c>
    </row>
    <row r="52" ht="12.75">
      <c r="A52" t="s">
        <v>170</v>
      </c>
    </row>
    <row r="53" spans="1:16" ht="12.75">
      <c r="A53" t="s">
        <v>171</v>
      </c>
      <c r="C53" t="s">
        <v>172</v>
      </c>
      <c r="D53">
        <v>7460108</v>
      </c>
      <c r="E53" t="s">
        <v>139</v>
      </c>
      <c r="F53" t="s">
        <v>119</v>
      </c>
      <c r="G53" s="6">
        <v>39785</v>
      </c>
      <c r="H53">
        <v>0.5</v>
      </c>
      <c r="I53" t="s">
        <v>17</v>
      </c>
      <c r="J53" s="2">
        <v>0.007</v>
      </c>
      <c r="K53" s="2">
        <v>0.0109</v>
      </c>
      <c r="L53" s="3">
        <v>146084.94</v>
      </c>
      <c r="M53">
        <v>120.1</v>
      </c>
      <c r="N53">
        <v>175.45</v>
      </c>
      <c r="O53" s="2">
        <v>0.0018</v>
      </c>
      <c r="P53" s="2">
        <v>0.0001</v>
      </c>
    </row>
    <row r="54" spans="1:16" ht="12.75">
      <c r="A54" s="1" t="s">
        <v>173</v>
      </c>
      <c r="H54" s="1">
        <v>0.5</v>
      </c>
      <c r="K54" s="4">
        <v>0.0109</v>
      </c>
      <c r="N54" s="1">
        <v>175.45</v>
      </c>
      <c r="O54" s="4">
        <v>0.0018</v>
      </c>
      <c r="P54" s="4">
        <v>0.0001</v>
      </c>
    </row>
    <row r="55" ht="12.75">
      <c r="A55" t="s">
        <v>174</v>
      </c>
    </row>
    <row r="56" spans="1:16" ht="12.75">
      <c r="A56" t="s">
        <v>175</v>
      </c>
      <c r="C56" t="s">
        <v>176</v>
      </c>
      <c r="D56">
        <v>6000020</v>
      </c>
      <c r="E56" t="s">
        <v>112</v>
      </c>
      <c r="F56" t="s">
        <v>119</v>
      </c>
      <c r="G56" s="6">
        <v>37508</v>
      </c>
      <c r="H56">
        <v>2.13</v>
      </c>
      <c r="I56" t="s">
        <v>17</v>
      </c>
      <c r="J56" s="2">
        <v>0.065</v>
      </c>
      <c r="K56" s="2">
        <v>0.0221</v>
      </c>
      <c r="L56" s="3">
        <v>4075458</v>
      </c>
      <c r="M56">
        <v>133.6</v>
      </c>
      <c r="N56">
        <v>5444.81</v>
      </c>
      <c r="O56" s="2">
        <v>0.0007</v>
      </c>
      <c r="P56" s="2">
        <v>0.0043</v>
      </c>
    </row>
    <row r="57" spans="1:16" ht="12.75">
      <c r="A57" s="1" t="s">
        <v>177</v>
      </c>
      <c r="H57" s="1">
        <v>2.13</v>
      </c>
      <c r="K57" s="4">
        <v>0.0221</v>
      </c>
      <c r="N57" s="1">
        <v>5444.81</v>
      </c>
      <c r="O57" s="4">
        <v>0.0007</v>
      </c>
      <c r="P57" s="4">
        <v>0.0043</v>
      </c>
    </row>
    <row r="58" ht="12.75">
      <c r="A58" t="s">
        <v>178</v>
      </c>
    </row>
    <row r="59" spans="1:16" ht="12.75">
      <c r="A59" t="s">
        <v>179</v>
      </c>
      <c r="C59" t="s">
        <v>125</v>
      </c>
      <c r="D59">
        <v>1260462</v>
      </c>
      <c r="E59" t="s">
        <v>118</v>
      </c>
      <c r="F59" t="s">
        <v>119</v>
      </c>
      <c r="G59" s="6">
        <v>39448</v>
      </c>
      <c r="H59">
        <v>4.46</v>
      </c>
      <c r="I59" t="s">
        <v>17</v>
      </c>
      <c r="J59" s="2">
        <v>0.053</v>
      </c>
      <c r="K59" s="2">
        <v>0.0376</v>
      </c>
      <c r="L59" s="3">
        <v>1140000</v>
      </c>
      <c r="M59">
        <v>121.37</v>
      </c>
      <c r="N59">
        <v>1383.62</v>
      </c>
      <c r="O59" s="2">
        <v>0.0008</v>
      </c>
      <c r="P59" s="2">
        <v>0.0011</v>
      </c>
    </row>
    <row r="60" spans="1:16" ht="12.75">
      <c r="A60" t="s">
        <v>180</v>
      </c>
      <c r="C60" t="s">
        <v>125</v>
      </c>
      <c r="D60">
        <v>1260306</v>
      </c>
      <c r="E60" t="s">
        <v>118</v>
      </c>
      <c r="F60" t="s">
        <v>119</v>
      </c>
      <c r="G60" t="s">
        <v>181</v>
      </c>
      <c r="H60">
        <v>4.2</v>
      </c>
      <c r="I60" t="s">
        <v>17</v>
      </c>
      <c r="J60" s="2">
        <v>0.0495</v>
      </c>
      <c r="K60" s="2">
        <v>0.0363</v>
      </c>
      <c r="L60" s="3">
        <v>1467000</v>
      </c>
      <c r="M60">
        <v>126.68</v>
      </c>
      <c r="N60">
        <v>1858.4</v>
      </c>
      <c r="O60" s="2">
        <v>0.0011</v>
      </c>
      <c r="P60" s="2">
        <v>0.0015</v>
      </c>
    </row>
    <row r="61" spans="1:16" ht="12.75">
      <c r="A61" s="1" t="s">
        <v>182</v>
      </c>
      <c r="H61" s="1">
        <v>4.31</v>
      </c>
      <c r="K61" s="4">
        <v>0.0369</v>
      </c>
      <c r="N61" s="1">
        <v>3242.01</v>
      </c>
      <c r="O61" s="4">
        <v>0.001</v>
      </c>
      <c r="P61" s="4">
        <v>0.0026</v>
      </c>
    </row>
    <row r="62" ht="12.75">
      <c r="A62" t="s">
        <v>183</v>
      </c>
    </row>
    <row r="63" spans="1:16" ht="12.75">
      <c r="A63" t="s">
        <v>184</v>
      </c>
      <c r="C63" t="s">
        <v>132</v>
      </c>
      <c r="D63">
        <v>1107465</v>
      </c>
      <c r="E63" t="s">
        <v>126</v>
      </c>
      <c r="F63" t="s">
        <v>119</v>
      </c>
      <c r="G63" s="6">
        <v>39853</v>
      </c>
      <c r="H63">
        <v>1.75</v>
      </c>
      <c r="I63" t="s">
        <v>17</v>
      </c>
      <c r="J63" s="2">
        <v>0.0475</v>
      </c>
      <c r="K63" s="2">
        <v>0.0301</v>
      </c>
      <c r="L63" s="3">
        <v>3426577</v>
      </c>
      <c r="M63">
        <v>118.39</v>
      </c>
      <c r="N63">
        <v>4056.72</v>
      </c>
      <c r="O63" s="2">
        <v>0.0026</v>
      </c>
      <c r="P63" s="2">
        <v>0.0032</v>
      </c>
    </row>
    <row r="64" spans="1:16" ht="12.75">
      <c r="A64" t="s">
        <v>185</v>
      </c>
      <c r="C64" t="s">
        <v>132</v>
      </c>
      <c r="D64">
        <v>1105543</v>
      </c>
      <c r="E64" t="s">
        <v>126</v>
      </c>
      <c r="F64" t="s">
        <v>119</v>
      </c>
      <c r="G64" s="6">
        <v>39240</v>
      </c>
      <c r="H64">
        <v>5.35</v>
      </c>
      <c r="I64" t="s">
        <v>17</v>
      </c>
      <c r="J64" s="2">
        <v>0.046</v>
      </c>
      <c r="K64" s="2">
        <v>0.0488</v>
      </c>
      <c r="L64" s="3">
        <v>1160000</v>
      </c>
      <c r="M64">
        <v>116.99</v>
      </c>
      <c r="N64">
        <v>1357.08</v>
      </c>
      <c r="O64" s="2">
        <v>0.0013</v>
      </c>
      <c r="P64" s="2">
        <v>0.0011</v>
      </c>
    </row>
    <row r="65" spans="1:16" ht="12.75">
      <c r="A65" s="1" t="s">
        <v>186</v>
      </c>
      <c r="H65" s="1">
        <v>2.65</v>
      </c>
      <c r="K65" s="4">
        <v>0.0348</v>
      </c>
      <c r="N65" s="1">
        <v>5413.81</v>
      </c>
      <c r="O65" s="4">
        <v>0.0021</v>
      </c>
      <c r="P65" s="4">
        <v>0.0043</v>
      </c>
    </row>
    <row r="66" ht="12.75">
      <c r="A66" t="s">
        <v>187</v>
      </c>
    </row>
    <row r="67" spans="1:16" ht="12.75">
      <c r="A67" t="s">
        <v>188</v>
      </c>
      <c r="C67" t="s">
        <v>125</v>
      </c>
      <c r="D67">
        <v>2260180</v>
      </c>
      <c r="E67" t="s">
        <v>126</v>
      </c>
      <c r="F67" t="s">
        <v>119</v>
      </c>
      <c r="G67" t="s">
        <v>189</v>
      </c>
      <c r="H67">
        <v>4.82</v>
      </c>
      <c r="I67" t="s">
        <v>17</v>
      </c>
      <c r="J67" s="2">
        <v>0.0505</v>
      </c>
      <c r="K67" s="2">
        <v>0.0517</v>
      </c>
      <c r="L67" s="3">
        <v>2270000</v>
      </c>
      <c r="M67">
        <v>118.75</v>
      </c>
      <c r="N67">
        <v>2695.63</v>
      </c>
      <c r="O67" s="2">
        <v>0.0026</v>
      </c>
      <c r="P67" s="2">
        <v>0.0021</v>
      </c>
    </row>
    <row r="68" spans="1:16" ht="12.75">
      <c r="A68" s="1" t="s">
        <v>190</v>
      </c>
      <c r="H68" s="1">
        <v>4.82</v>
      </c>
      <c r="K68" s="4">
        <v>0.0517</v>
      </c>
      <c r="N68" s="1">
        <v>2695.63</v>
      </c>
      <c r="O68" s="4">
        <v>0.0026</v>
      </c>
      <c r="P68" s="4">
        <v>0.0021</v>
      </c>
    </row>
    <row r="69" ht="12.75">
      <c r="A69" t="s">
        <v>191</v>
      </c>
    </row>
    <row r="70" spans="1:16" ht="12.75">
      <c r="A70" t="s">
        <v>192</v>
      </c>
      <c r="C70" t="s">
        <v>125</v>
      </c>
      <c r="D70">
        <v>7230279</v>
      </c>
      <c r="E70" t="s">
        <v>126</v>
      </c>
      <c r="F70" t="s">
        <v>119</v>
      </c>
      <c r="G70" t="s">
        <v>193</v>
      </c>
      <c r="H70">
        <v>3.03</v>
      </c>
      <c r="I70" t="s">
        <v>17</v>
      </c>
      <c r="J70" s="2">
        <v>0.0495</v>
      </c>
      <c r="K70" s="2">
        <v>0.0343</v>
      </c>
      <c r="L70" s="3">
        <v>1997999.99</v>
      </c>
      <c r="M70">
        <v>124.62</v>
      </c>
      <c r="N70">
        <v>2489.91</v>
      </c>
      <c r="O70" s="2">
        <v>0.0027</v>
      </c>
      <c r="P70" s="2">
        <v>0.002</v>
      </c>
    </row>
    <row r="71" spans="1:16" ht="12.75">
      <c r="A71" s="1" t="s">
        <v>194</v>
      </c>
      <c r="H71" s="1">
        <v>3.03</v>
      </c>
      <c r="K71" s="4">
        <v>0.0343</v>
      </c>
      <c r="N71" s="1">
        <v>2489.91</v>
      </c>
      <c r="O71" s="4">
        <v>0.0027</v>
      </c>
      <c r="P71" s="4">
        <v>0.002</v>
      </c>
    </row>
    <row r="72" ht="12.75">
      <c r="A72" t="s">
        <v>195</v>
      </c>
    </row>
    <row r="73" spans="1:16" ht="12.75">
      <c r="A73" t="s">
        <v>196</v>
      </c>
      <c r="C73" t="s">
        <v>111</v>
      </c>
      <c r="D73">
        <v>1111160</v>
      </c>
      <c r="E73" t="s">
        <v>118</v>
      </c>
      <c r="F73" t="s">
        <v>119</v>
      </c>
      <c r="G73" s="6">
        <v>40006</v>
      </c>
      <c r="H73">
        <v>2.33</v>
      </c>
      <c r="I73" t="s">
        <v>17</v>
      </c>
      <c r="J73" s="2">
        <v>0.034</v>
      </c>
      <c r="K73" s="2">
        <v>0.0252</v>
      </c>
      <c r="L73" s="3">
        <v>609495.45</v>
      </c>
      <c r="M73">
        <v>113.58</v>
      </c>
      <c r="N73">
        <v>692.26</v>
      </c>
      <c r="O73" s="2">
        <v>0.0022</v>
      </c>
      <c r="P73" s="2">
        <v>0.0005</v>
      </c>
    </row>
    <row r="74" spans="1:16" ht="12.75">
      <c r="A74" t="s">
        <v>197</v>
      </c>
      <c r="C74" t="s">
        <v>111</v>
      </c>
      <c r="D74">
        <v>1095058</v>
      </c>
      <c r="E74" t="s">
        <v>118</v>
      </c>
      <c r="F74" t="s">
        <v>119</v>
      </c>
      <c r="G74" t="s">
        <v>198</v>
      </c>
      <c r="H74">
        <v>1.4</v>
      </c>
      <c r="I74" t="s">
        <v>17</v>
      </c>
      <c r="J74" s="2">
        <v>0.0425</v>
      </c>
      <c r="K74" s="2">
        <v>0.0204</v>
      </c>
      <c r="L74" s="3">
        <v>35422.5</v>
      </c>
      <c r="M74">
        <v>122.41</v>
      </c>
      <c r="N74">
        <v>43.36</v>
      </c>
      <c r="O74" s="2">
        <v>0.0002</v>
      </c>
      <c r="P74" s="2">
        <v>0</v>
      </c>
    </row>
    <row r="75" spans="1:16" ht="12.75">
      <c r="A75" s="1" t="s">
        <v>199</v>
      </c>
      <c r="H75" s="1">
        <v>2.28</v>
      </c>
      <c r="K75" s="4">
        <v>0.0249</v>
      </c>
      <c r="N75" s="1">
        <v>735.63</v>
      </c>
      <c r="O75" s="4">
        <v>0.0013</v>
      </c>
      <c r="P75" s="4">
        <v>0.0006</v>
      </c>
    </row>
    <row r="76" ht="12.75">
      <c r="A76" t="s">
        <v>200</v>
      </c>
    </row>
    <row r="77" spans="1:16" ht="12.75">
      <c r="A77" t="s">
        <v>201</v>
      </c>
      <c r="C77" t="s">
        <v>132</v>
      </c>
      <c r="D77">
        <v>6080204</v>
      </c>
      <c r="E77" t="s">
        <v>118</v>
      </c>
      <c r="F77" t="s">
        <v>119</v>
      </c>
      <c r="G77" t="s">
        <v>134</v>
      </c>
      <c r="H77">
        <v>7.07</v>
      </c>
      <c r="I77" t="s">
        <v>17</v>
      </c>
      <c r="J77" s="2">
        <v>0.049</v>
      </c>
      <c r="K77" s="2">
        <v>0.0415</v>
      </c>
      <c r="L77" s="3">
        <v>1059000</v>
      </c>
      <c r="M77">
        <v>125.2</v>
      </c>
      <c r="N77">
        <v>1325.87</v>
      </c>
      <c r="O77" s="2">
        <v>0.0021</v>
      </c>
      <c r="P77" s="2">
        <v>0.0011</v>
      </c>
    </row>
    <row r="78" spans="1:16" ht="12.75">
      <c r="A78" t="s">
        <v>202</v>
      </c>
      <c r="C78" t="s">
        <v>132</v>
      </c>
      <c r="D78">
        <v>6080170</v>
      </c>
      <c r="E78" t="s">
        <v>118</v>
      </c>
      <c r="F78" t="s">
        <v>119</v>
      </c>
      <c r="G78" t="s">
        <v>203</v>
      </c>
      <c r="H78">
        <v>1.02</v>
      </c>
      <c r="I78" t="s">
        <v>17</v>
      </c>
      <c r="J78" s="2">
        <v>0.0435</v>
      </c>
      <c r="K78" s="2">
        <v>0.0193</v>
      </c>
      <c r="L78" s="3">
        <v>767067.23</v>
      </c>
      <c r="M78">
        <v>125.27</v>
      </c>
      <c r="N78">
        <v>960.91</v>
      </c>
      <c r="O78" s="2">
        <v>0.0034</v>
      </c>
      <c r="P78" s="2">
        <v>0.0008</v>
      </c>
    </row>
    <row r="79" spans="1:16" ht="12.75">
      <c r="A79" s="1" t="s">
        <v>204</v>
      </c>
      <c r="H79" s="1">
        <v>4.53</v>
      </c>
      <c r="K79" s="4">
        <v>0.0322</v>
      </c>
      <c r="N79" s="1">
        <v>2286.77</v>
      </c>
      <c r="O79" s="4">
        <v>0.0025</v>
      </c>
      <c r="P79" s="4">
        <v>0.0018</v>
      </c>
    </row>
    <row r="80" ht="12.75">
      <c r="A80" t="s">
        <v>205</v>
      </c>
    </row>
    <row r="81" spans="1:16" ht="12.75">
      <c r="A81" t="s">
        <v>206</v>
      </c>
      <c r="C81" t="s">
        <v>207</v>
      </c>
      <c r="D81">
        <v>1110923</v>
      </c>
      <c r="E81" t="s">
        <v>112</v>
      </c>
      <c r="F81" t="s">
        <v>119</v>
      </c>
      <c r="G81" s="6">
        <v>39786</v>
      </c>
      <c r="H81">
        <v>1.39</v>
      </c>
      <c r="I81" t="s">
        <v>17</v>
      </c>
      <c r="J81" s="2">
        <v>0.0445</v>
      </c>
      <c r="K81" s="2">
        <v>0.0181</v>
      </c>
      <c r="L81" s="3">
        <v>2959368</v>
      </c>
      <c r="M81">
        <v>121</v>
      </c>
      <c r="N81">
        <v>3580.84</v>
      </c>
      <c r="O81" s="2">
        <v>0.0035</v>
      </c>
      <c r="P81" s="2">
        <v>0.0028</v>
      </c>
    </row>
    <row r="82" spans="1:16" ht="12.75">
      <c r="A82" s="1" t="s">
        <v>208</v>
      </c>
      <c r="H82" s="1">
        <v>1.39</v>
      </c>
      <c r="K82" s="4">
        <v>0.0181</v>
      </c>
      <c r="N82" s="1">
        <v>3580.84</v>
      </c>
      <c r="O82" s="4">
        <v>0.0035</v>
      </c>
      <c r="P82" s="4">
        <v>0.0028</v>
      </c>
    </row>
    <row r="83" ht="12.75">
      <c r="A83" t="s">
        <v>209</v>
      </c>
    </row>
    <row r="84" spans="1:16" ht="12.75">
      <c r="A84" t="s">
        <v>210</v>
      </c>
      <c r="C84" t="s">
        <v>176</v>
      </c>
      <c r="D84">
        <v>2300069</v>
      </c>
      <c r="E84" t="s">
        <v>139</v>
      </c>
      <c r="F84" t="s">
        <v>119</v>
      </c>
      <c r="G84" s="6">
        <v>38140</v>
      </c>
      <c r="H84">
        <v>2.79</v>
      </c>
      <c r="I84" t="s">
        <v>17</v>
      </c>
      <c r="J84" s="2">
        <v>0.053</v>
      </c>
      <c r="K84" s="2">
        <v>0.021</v>
      </c>
      <c r="L84" s="3">
        <v>1505237.62</v>
      </c>
      <c r="M84">
        <v>130.59</v>
      </c>
      <c r="N84">
        <v>1965.69</v>
      </c>
      <c r="O84" s="2">
        <v>0.0008</v>
      </c>
      <c r="P84" s="2">
        <v>0.0016</v>
      </c>
    </row>
    <row r="85" spans="1:16" ht="12.75">
      <c r="A85" s="1" t="s">
        <v>211</v>
      </c>
      <c r="H85" s="1">
        <v>2.79</v>
      </c>
      <c r="K85" s="4">
        <v>0.021</v>
      </c>
      <c r="N85" s="1">
        <v>1965.69</v>
      </c>
      <c r="O85" s="4">
        <v>0.0007</v>
      </c>
      <c r="P85" s="4">
        <v>0.0016</v>
      </c>
    </row>
    <row r="86" ht="12.75">
      <c r="A86" t="s">
        <v>212</v>
      </c>
    </row>
    <row r="87" spans="1:16" ht="12.75">
      <c r="A87" t="s">
        <v>213</v>
      </c>
      <c r="C87" t="s">
        <v>125</v>
      </c>
      <c r="D87">
        <v>3230067</v>
      </c>
      <c r="E87" t="s">
        <v>112</v>
      </c>
      <c r="F87" t="s">
        <v>119</v>
      </c>
      <c r="G87" t="s">
        <v>214</v>
      </c>
      <c r="H87">
        <v>2.2</v>
      </c>
      <c r="I87" t="s">
        <v>17</v>
      </c>
      <c r="J87" s="2">
        <v>0.0485</v>
      </c>
      <c r="K87" s="2">
        <v>0.0256</v>
      </c>
      <c r="L87" s="3">
        <v>1869575.36</v>
      </c>
      <c r="M87">
        <v>126.9</v>
      </c>
      <c r="N87">
        <v>2372.49</v>
      </c>
      <c r="O87" s="2">
        <v>0.0065</v>
      </c>
      <c r="P87" s="2">
        <v>0.0019</v>
      </c>
    </row>
    <row r="88" spans="1:16" ht="12.75">
      <c r="A88" t="s">
        <v>215</v>
      </c>
      <c r="C88" t="s">
        <v>125</v>
      </c>
      <c r="D88">
        <v>3230083</v>
      </c>
      <c r="E88" t="s">
        <v>112</v>
      </c>
      <c r="F88" t="s">
        <v>119</v>
      </c>
      <c r="G88" t="s">
        <v>216</v>
      </c>
      <c r="H88">
        <v>3.36</v>
      </c>
      <c r="I88" t="s">
        <v>17</v>
      </c>
      <c r="J88" s="2">
        <v>0.047</v>
      </c>
      <c r="K88" s="2">
        <v>0.0319</v>
      </c>
      <c r="L88" s="3">
        <v>61839</v>
      </c>
      <c r="M88">
        <v>120.31</v>
      </c>
      <c r="N88">
        <v>74.4</v>
      </c>
      <c r="O88" s="2">
        <v>0.0001</v>
      </c>
      <c r="P88" s="2">
        <v>0.0001</v>
      </c>
    </row>
    <row r="89" spans="1:16" ht="12.75">
      <c r="A89" s="1" t="s">
        <v>217</v>
      </c>
      <c r="H89" s="1">
        <v>2.24</v>
      </c>
      <c r="K89" s="4">
        <v>0.0258</v>
      </c>
      <c r="N89" s="1">
        <v>2446.89</v>
      </c>
      <c r="O89" s="4">
        <v>0.0025</v>
      </c>
      <c r="P89" s="4">
        <v>0.0019</v>
      </c>
    </row>
    <row r="90" ht="12.75">
      <c r="A90" t="s">
        <v>218</v>
      </c>
    </row>
    <row r="91" spans="1:16" ht="12.75">
      <c r="A91" t="s">
        <v>219</v>
      </c>
      <c r="C91" t="s">
        <v>132</v>
      </c>
      <c r="D91">
        <v>1105535</v>
      </c>
      <c r="E91" t="s">
        <v>167</v>
      </c>
      <c r="F91" t="s">
        <v>119</v>
      </c>
      <c r="G91" s="6">
        <v>39240</v>
      </c>
      <c r="H91">
        <v>2.94</v>
      </c>
      <c r="I91" t="s">
        <v>17</v>
      </c>
      <c r="J91" s="2">
        <v>0.0445</v>
      </c>
      <c r="K91" s="2">
        <v>0.0538</v>
      </c>
      <c r="L91" s="3">
        <v>4500000</v>
      </c>
      <c r="M91">
        <v>115.39</v>
      </c>
      <c r="N91">
        <v>5192.55</v>
      </c>
      <c r="O91" s="2">
        <v>0.0038</v>
      </c>
      <c r="P91" s="2">
        <v>0.0041</v>
      </c>
    </row>
    <row r="92" spans="1:16" ht="12.75">
      <c r="A92" t="s">
        <v>220</v>
      </c>
      <c r="C92" t="s">
        <v>132</v>
      </c>
      <c r="D92">
        <v>1113034</v>
      </c>
      <c r="E92" t="s">
        <v>167</v>
      </c>
      <c r="F92" t="s">
        <v>119</v>
      </c>
      <c r="G92" t="s">
        <v>221</v>
      </c>
      <c r="H92">
        <v>4.8</v>
      </c>
      <c r="I92" t="s">
        <v>17</v>
      </c>
      <c r="J92" s="2">
        <v>0.049</v>
      </c>
      <c r="K92" s="2">
        <v>0.062</v>
      </c>
      <c r="L92" s="3">
        <v>2644000</v>
      </c>
      <c r="M92">
        <v>111.95</v>
      </c>
      <c r="N92">
        <v>2959.96</v>
      </c>
      <c r="O92" s="2">
        <v>0.002</v>
      </c>
      <c r="P92" s="2">
        <v>0.0023</v>
      </c>
    </row>
    <row r="93" spans="1:16" ht="12.75">
      <c r="A93" s="1" t="s">
        <v>222</v>
      </c>
      <c r="H93" s="1">
        <v>3.62</v>
      </c>
      <c r="K93" s="4">
        <v>0.0568</v>
      </c>
      <c r="N93" s="1">
        <v>8152.51</v>
      </c>
      <c r="O93" s="4">
        <v>0.0028</v>
      </c>
      <c r="P93" s="4">
        <v>0.0065</v>
      </c>
    </row>
    <row r="94" ht="12.75">
      <c r="A94" t="s">
        <v>223</v>
      </c>
    </row>
    <row r="95" spans="1:16" ht="12.75">
      <c r="A95" t="s">
        <v>224</v>
      </c>
      <c r="C95" t="s">
        <v>176</v>
      </c>
      <c r="D95">
        <v>1092600</v>
      </c>
      <c r="E95" t="s">
        <v>112</v>
      </c>
      <c r="F95" t="s">
        <v>119</v>
      </c>
      <c r="G95" s="6">
        <v>39785</v>
      </c>
      <c r="H95">
        <v>0.5</v>
      </c>
      <c r="I95" t="s">
        <v>17</v>
      </c>
      <c r="J95" s="2">
        <v>0.0425</v>
      </c>
      <c r="K95" s="2">
        <v>0.0141</v>
      </c>
      <c r="L95" s="3">
        <v>58107.87</v>
      </c>
      <c r="M95">
        <v>121.35</v>
      </c>
      <c r="N95">
        <v>70.51</v>
      </c>
      <c r="O95" s="2">
        <v>0.0001</v>
      </c>
      <c r="P95" s="2">
        <v>0.0001</v>
      </c>
    </row>
    <row r="96" spans="1:16" ht="12.75">
      <c r="A96" s="1" t="s">
        <v>225</v>
      </c>
      <c r="H96" s="1">
        <v>0.5</v>
      </c>
      <c r="K96" s="4">
        <v>0.0141</v>
      </c>
      <c r="N96" s="1">
        <v>70.51</v>
      </c>
      <c r="O96" s="4">
        <v>0.0001</v>
      </c>
      <c r="P96" s="4">
        <v>0.0001</v>
      </c>
    </row>
    <row r="97" ht="12.75">
      <c r="A97" t="s">
        <v>226</v>
      </c>
    </row>
    <row r="98" spans="1:16" ht="12.75">
      <c r="A98" t="s">
        <v>227</v>
      </c>
      <c r="C98" t="s">
        <v>132</v>
      </c>
      <c r="D98">
        <v>1100064</v>
      </c>
      <c r="E98" t="s">
        <v>112</v>
      </c>
      <c r="F98" t="s">
        <v>119</v>
      </c>
      <c r="G98" s="6">
        <v>39057</v>
      </c>
      <c r="H98">
        <v>3.2</v>
      </c>
      <c r="I98" t="s">
        <v>17</v>
      </c>
      <c r="J98" s="2">
        <v>0.047</v>
      </c>
      <c r="K98" s="2">
        <v>0.0229</v>
      </c>
      <c r="L98" s="3">
        <v>850000</v>
      </c>
      <c r="M98">
        <v>125.98</v>
      </c>
      <c r="N98">
        <v>1070.83</v>
      </c>
      <c r="O98" s="2">
        <v>0.0005</v>
      </c>
      <c r="P98" s="2">
        <v>0.0008</v>
      </c>
    </row>
    <row r="99" spans="1:16" ht="12.75">
      <c r="A99" t="s">
        <v>228</v>
      </c>
      <c r="C99" t="s">
        <v>132</v>
      </c>
      <c r="D99">
        <v>1100056</v>
      </c>
      <c r="E99" t="s">
        <v>112</v>
      </c>
      <c r="F99" t="s">
        <v>119</v>
      </c>
      <c r="G99" s="6">
        <v>39057</v>
      </c>
      <c r="H99">
        <v>1.77</v>
      </c>
      <c r="I99" t="s">
        <v>17</v>
      </c>
      <c r="J99" s="2">
        <v>0.05</v>
      </c>
      <c r="K99" s="2">
        <v>0.0204</v>
      </c>
      <c r="L99" s="3">
        <v>1797179</v>
      </c>
      <c r="M99">
        <v>122.59</v>
      </c>
      <c r="N99">
        <v>2203.16</v>
      </c>
      <c r="O99" s="2">
        <v>0.0012</v>
      </c>
      <c r="P99" s="2">
        <v>0.0017</v>
      </c>
    </row>
    <row r="100" spans="1:16" ht="12.75">
      <c r="A100" s="1" t="s">
        <v>229</v>
      </c>
      <c r="H100" s="1">
        <v>2.24</v>
      </c>
      <c r="K100" s="4">
        <v>0.0212</v>
      </c>
      <c r="N100" s="1">
        <v>3273.99</v>
      </c>
      <c r="O100" s="4">
        <v>0.0008</v>
      </c>
      <c r="P100" s="4">
        <v>0.0026</v>
      </c>
    </row>
    <row r="101" ht="12.75">
      <c r="A101" t="s">
        <v>230</v>
      </c>
    </row>
    <row r="102" spans="1:16" ht="12.75">
      <c r="A102" t="s">
        <v>231</v>
      </c>
      <c r="C102" t="s">
        <v>132</v>
      </c>
      <c r="D102">
        <v>1106996</v>
      </c>
      <c r="E102" t="s">
        <v>126</v>
      </c>
      <c r="F102" t="s">
        <v>119</v>
      </c>
      <c r="G102" s="6">
        <v>39327</v>
      </c>
      <c r="H102">
        <v>4.21</v>
      </c>
      <c r="I102" t="s">
        <v>17</v>
      </c>
      <c r="J102" s="2">
        <v>0.05</v>
      </c>
      <c r="K102" s="2">
        <v>0.1131</v>
      </c>
      <c r="L102" s="3">
        <v>1730000</v>
      </c>
      <c r="M102">
        <v>92.05</v>
      </c>
      <c r="N102">
        <v>1592.47</v>
      </c>
      <c r="O102" s="2">
        <v>0.0023</v>
      </c>
      <c r="P102" s="2">
        <v>0.0013</v>
      </c>
    </row>
    <row r="103" spans="1:16" ht="12.75">
      <c r="A103" t="s">
        <v>232</v>
      </c>
      <c r="C103" t="s">
        <v>132</v>
      </c>
      <c r="D103">
        <v>1107234</v>
      </c>
      <c r="E103" t="s">
        <v>126</v>
      </c>
      <c r="F103" t="s">
        <v>113</v>
      </c>
      <c r="G103" t="s">
        <v>233</v>
      </c>
      <c r="H103">
        <v>1.94</v>
      </c>
      <c r="I103" t="s">
        <v>17</v>
      </c>
      <c r="J103" s="2">
        <v>0.057</v>
      </c>
      <c r="K103" s="2">
        <v>0.1355</v>
      </c>
      <c r="L103" s="3">
        <v>1416666.78</v>
      </c>
      <c r="M103">
        <v>99.71</v>
      </c>
      <c r="N103">
        <v>1412.56</v>
      </c>
      <c r="O103" s="2">
        <v>0.0034</v>
      </c>
      <c r="P103" s="2">
        <v>0.0011</v>
      </c>
    </row>
    <row r="104" spans="1:16" ht="12.75">
      <c r="A104" s="1" t="s">
        <v>234</v>
      </c>
      <c r="H104" s="1">
        <v>3.14</v>
      </c>
      <c r="K104" s="4">
        <v>0.1236</v>
      </c>
      <c r="N104" s="1">
        <v>3005.02</v>
      </c>
      <c r="O104" s="4">
        <v>0.0027</v>
      </c>
      <c r="P104" s="4">
        <v>0.0024</v>
      </c>
    </row>
    <row r="105" ht="12.75">
      <c r="A105" t="s">
        <v>235</v>
      </c>
    </row>
    <row r="106" spans="1:16" ht="12.75">
      <c r="A106" t="s">
        <v>236</v>
      </c>
      <c r="C106" t="s">
        <v>176</v>
      </c>
      <c r="D106">
        <v>1122118</v>
      </c>
      <c r="E106" t="s">
        <v>237</v>
      </c>
      <c r="F106" t="s">
        <v>113</v>
      </c>
      <c r="G106" s="6">
        <v>40641</v>
      </c>
      <c r="H106">
        <v>2.51</v>
      </c>
      <c r="I106" t="s">
        <v>17</v>
      </c>
      <c r="J106" s="2">
        <v>0.0275</v>
      </c>
      <c r="K106" s="2">
        <v>0.0376</v>
      </c>
      <c r="L106" s="3">
        <v>79696</v>
      </c>
      <c r="M106">
        <v>99.37</v>
      </c>
      <c r="N106">
        <v>79.19</v>
      </c>
      <c r="O106" s="2">
        <v>0.0004</v>
      </c>
      <c r="P106" s="2">
        <v>0.0001</v>
      </c>
    </row>
    <row r="107" spans="1:16" ht="12.75">
      <c r="A107" s="1" t="s">
        <v>238</v>
      </c>
      <c r="H107" s="1">
        <v>2.51</v>
      </c>
      <c r="K107" s="4">
        <v>0.0376</v>
      </c>
      <c r="N107" s="1">
        <v>79.19</v>
      </c>
      <c r="O107" s="4">
        <v>0.0004</v>
      </c>
      <c r="P107" s="4">
        <v>0.0001</v>
      </c>
    </row>
    <row r="108" ht="12.75">
      <c r="A108" t="s">
        <v>239</v>
      </c>
    </row>
    <row r="109" spans="1:16" ht="12.75">
      <c r="A109" t="s">
        <v>240</v>
      </c>
      <c r="C109" t="s">
        <v>241</v>
      </c>
      <c r="D109">
        <v>4450110</v>
      </c>
      <c r="E109" t="s">
        <v>112</v>
      </c>
      <c r="F109" t="s">
        <v>113</v>
      </c>
      <c r="G109" t="s">
        <v>242</v>
      </c>
      <c r="H109">
        <v>1.47</v>
      </c>
      <c r="I109" t="s">
        <v>17</v>
      </c>
      <c r="J109" s="2">
        <v>0.0515</v>
      </c>
      <c r="K109" s="2">
        <v>0.0213</v>
      </c>
      <c r="L109" s="3">
        <v>786096.75</v>
      </c>
      <c r="M109">
        <v>119.2</v>
      </c>
      <c r="N109">
        <v>937.03</v>
      </c>
      <c r="O109" s="2">
        <v>0.0052</v>
      </c>
      <c r="P109" s="2">
        <v>0.0007</v>
      </c>
    </row>
    <row r="110" spans="1:16" ht="12.75">
      <c r="A110" s="1" t="s">
        <v>243</v>
      </c>
      <c r="H110" s="1">
        <v>1.47</v>
      </c>
      <c r="K110" s="4">
        <v>0.0213</v>
      </c>
      <c r="N110" s="1">
        <v>937.03</v>
      </c>
      <c r="O110" s="4">
        <v>0.0052</v>
      </c>
      <c r="P110" s="4">
        <v>0.0007</v>
      </c>
    </row>
    <row r="111" ht="12.75">
      <c r="A111" t="s">
        <v>244</v>
      </c>
    </row>
    <row r="112" spans="1:16" ht="12.75">
      <c r="A112" t="s">
        <v>245</v>
      </c>
      <c r="C112" t="s">
        <v>111</v>
      </c>
      <c r="D112">
        <v>7410087</v>
      </c>
      <c r="E112" t="s">
        <v>139</v>
      </c>
      <c r="F112" t="s">
        <v>119</v>
      </c>
      <c r="G112" s="6">
        <v>37104</v>
      </c>
      <c r="H112">
        <v>3.25</v>
      </c>
      <c r="I112" t="s">
        <v>17</v>
      </c>
      <c r="J112" s="2">
        <v>0.0505</v>
      </c>
      <c r="K112" s="2">
        <v>0.0215</v>
      </c>
      <c r="L112" s="3">
        <v>2200000</v>
      </c>
      <c r="M112">
        <v>144.72</v>
      </c>
      <c r="N112">
        <v>3183.84</v>
      </c>
      <c r="O112" s="2">
        <v>0.0023</v>
      </c>
      <c r="P112" s="2">
        <v>0.0025</v>
      </c>
    </row>
    <row r="113" spans="1:16" ht="12.75">
      <c r="A113" t="s">
        <v>246</v>
      </c>
      <c r="C113" t="s">
        <v>111</v>
      </c>
      <c r="D113">
        <v>7410186</v>
      </c>
      <c r="E113" t="s">
        <v>247</v>
      </c>
      <c r="F113" t="s">
        <v>119</v>
      </c>
      <c r="G113" s="6">
        <v>40665</v>
      </c>
      <c r="H113">
        <v>3.28</v>
      </c>
      <c r="I113" t="s">
        <v>17</v>
      </c>
      <c r="J113" s="2">
        <v>0.053</v>
      </c>
      <c r="K113" s="2">
        <v>0.0223</v>
      </c>
      <c r="L113" s="3">
        <v>3000000</v>
      </c>
      <c r="M113">
        <v>122.75</v>
      </c>
      <c r="N113">
        <v>3682.5</v>
      </c>
      <c r="O113" s="2">
        <v>0.0015</v>
      </c>
      <c r="P113" s="2">
        <v>0.0029</v>
      </c>
    </row>
    <row r="114" spans="1:16" ht="12.75">
      <c r="A114" t="s">
        <v>248</v>
      </c>
      <c r="C114" t="s">
        <v>111</v>
      </c>
      <c r="D114">
        <v>7410152</v>
      </c>
      <c r="E114" t="s">
        <v>247</v>
      </c>
      <c r="F114" t="s">
        <v>119</v>
      </c>
      <c r="G114" t="s">
        <v>249</v>
      </c>
      <c r="H114">
        <v>3.5</v>
      </c>
      <c r="I114" t="s">
        <v>17</v>
      </c>
      <c r="J114" s="2">
        <v>0.041</v>
      </c>
      <c r="K114" s="2">
        <v>0.0232</v>
      </c>
      <c r="L114" s="3">
        <v>4012075</v>
      </c>
      <c r="M114">
        <v>125.69</v>
      </c>
      <c r="N114">
        <v>5042.78</v>
      </c>
      <c r="O114" s="2">
        <v>0.002</v>
      </c>
      <c r="P114" s="2">
        <v>0.004</v>
      </c>
    </row>
    <row r="115" spans="1:16" ht="12.75">
      <c r="A115" s="1" t="s">
        <v>250</v>
      </c>
      <c r="H115" s="1">
        <v>3.37</v>
      </c>
      <c r="K115" s="4">
        <v>0.0225</v>
      </c>
      <c r="N115" s="1">
        <v>11909.12</v>
      </c>
      <c r="O115" s="4">
        <v>0.0019</v>
      </c>
      <c r="P115" s="4">
        <v>0.0094</v>
      </c>
    </row>
    <row r="116" ht="12.75">
      <c r="A116" t="s">
        <v>251</v>
      </c>
    </row>
    <row r="117" spans="1:16" ht="12.75">
      <c r="A117" t="s">
        <v>252</v>
      </c>
      <c r="C117" t="s">
        <v>111</v>
      </c>
      <c r="D117">
        <v>1940477</v>
      </c>
      <c r="E117" t="s">
        <v>139</v>
      </c>
      <c r="F117" t="s">
        <v>119</v>
      </c>
      <c r="G117" t="s">
        <v>253</v>
      </c>
      <c r="H117">
        <v>1.98</v>
      </c>
      <c r="I117" t="s">
        <v>17</v>
      </c>
      <c r="J117" s="2">
        <v>0.025</v>
      </c>
      <c r="K117" s="2">
        <v>0.0168</v>
      </c>
      <c r="L117" s="3">
        <v>4545574</v>
      </c>
      <c r="M117">
        <v>107</v>
      </c>
      <c r="N117">
        <v>4863.76</v>
      </c>
      <c r="O117" s="2">
        <v>0.0045</v>
      </c>
      <c r="P117" s="2">
        <v>0.0039</v>
      </c>
    </row>
    <row r="118" spans="1:16" ht="12.75">
      <c r="A118" t="s">
        <v>254</v>
      </c>
      <c r="C118" t="s">
        <v>111</v>
      </c>
      <c r="D118">
        <v>1940287</v>
      </c>
      <c r="E118" t="s">
        <v>139</v>
      </c>
      <c r="F118" t="s">
        <v>119</v>
      </c>
      <c r="G118" s="6">
        <v>39966</v>
      </c>
      <c r="H118">
        <v>2.62</v>
      </c>
      <c r="I118" t="s">
        <v>17</v>
      </c>
      <c r="J118" s="2">
        <v>0.05</v>
      </c>
      <c r="K118" s="2">
        <v>0.0181</v>
      </c>
      <c r="L118" s="3">
        <v>5337333</v>
      </c>
      <c r="M118">
        <v>132.35</v>
      </c>
      <c r="N118">
        <v>7063.96</v>
      </c>
      <c r="O118" s="2">
        <v>0.0059</v>
      </c>
      <c r="P118" s="2">
        <v>0.0056</v>
      </c>
    </row>
    <row r="119" spans="1:16" ht="12.75">
      <c r="A119" t="s">
        <v>255</v>
      </c>
      <c r="C119" t="s">
        <v>111</v>
      </c>
      <c r="D119">
        <v>1940386</v>
      </c>
      <c r="E119" t="s">
        <v>247</v>
      </c>
      <c r="F119" t="s">
        <v>119</v>
      </c>
      <c r="G119" t="s">
        <v>256</v>
      </c>
      <c r="H119">
        <v>3.23</v>
      </c>
      <c r="I119" t="s">
        <v>17</v>
      </c>
      <c r="J119" s="2">
        <v>0.047</v>
      </c>
      <c r="K119" s="2">
        <v>0.0226</v>
      </c>
      <c r="L119" s="3">
        <v>2258655</v>
      </c>
      <c r="M119">
        <v>128.29</v>
      </c>
      <c r="N119">
        <v>2897.63</v>
      </c>
      <c r="O119" s="2">
        <v>0.0023</v>
      </c>
      <c r="P119" s="2">
        <v>0.0023</v>
      </c>
    </row>
    <row r="120" spans="1:16" ht="12.75">
      <c r="A120" t="s">
        <v>257</v>
      </c>
      <c r="C120" t="s">
        <v>111</v>
      </c>
      <c r="D120">
        <v>1940048</v>
      </c>
      <c r="E120" t="s">
        <v>247</v>
      </c>
      <c r="F120" t="s">
        <v>119</v>
      </c>
      <c r="G120" t="s">
        <v>52</v>
      </c>
      <c r="H120">
        <v>1.3</v>
      </c>
      <c r="I120" t="s">
        <v>17</v>
      </c>
      <c r="J120" s="2">
        <v>0.0545</v>
      </c>
      <c r="K120" s="2">
        <v>0.0155</v>
      </c>
      <c r="L120" s="3">
        <v>293181.73</v>
      </c>
      <c r="M120">
        <v>145.4</v>
      </c>
      <c r="N120">
        <v>426.29</v>
      </c>
      <c r="O120" s="2">
        <v>0.0011</v>
      </c>
      <c r="P120" s="2">
        <v>0.0003</v>
      </c>
    </row>
    <row r="121" spans="1:16" ht="12.75">
      <c r="A121" t="s">
        <v>258</v>
      </c>
      <c r="C121" t="s">
        <v>111</v>
      </c>
      <c r="D121">
        <v>1940105</v>
      </c>
      <c r="E121" t="s">
        <v>247</v>
      </c>
      <c r="F121" t="s">
        <v>119</v>
      </c>
      <c r="G121" s="6">
        <v>37045</v>
      </c>
      <c r="H121">
        <v>4.54</v>
      </c>
      <c r="I121" t="s">
        <v>17</v>
      </c>
      <c r="J121" s="2">
        <v>0.052</v>
      </c>
      <c r="K121" s="2">
        <v>0.0278</v>
      </c>
      <c r="L121" s="3">
        <v>2000000</v>
      </c>
      <c r="M121">
        <v>141.53</v>
      </c>
      <c r="N121">
        <v>2830.6</v>
      </c>
      <c r="O121" s="2">
        <v>0.0067</v>
      </c>
      <c r="P121" s="2">
        <v>0.0022</v>
      </c>
    </row>
    <row r="122" spans="1:16" ht="12.75">
      <c r="A122" t="s">
        <v>259</v>
      </c>
      <c r="C122" t="s">
        <v>111</v>
      </c>
      <c r="D122">
        <v>1940063</v>
      </c>
      <c r="E122" t="s">
        <v>247</v>
      </c>
      <c r="F122" t="s">
        <v>119</v>
      </c>
      <c r="G122" t="s">
        <v>260</v>
      </c>
      <c r="H122">
        <v>1.9</v>
      </c>
      <c r="I122" t="s">
        <v>17</v>
      </c>
      <c r="J122" s="2">
        <v>0.055</v>
      </c>
      <c r="K122" s="2">
        <v>0.02</v>
      </c>
      <c r="L122" s="3">
        <v>938877.16</v>
      </c>
      <c r="M122">
        <v>140.05</v>
      </c>
      <c r="N122">
        <v>1314.9</v>
      </c>
      <c r="O122" s="2">
        <v>0.0034</v>
      </c>
      <c r="P122" s="2">
        <v>0.001</v>
      </c>
    </row>
    <row r="123" spans="1:16" ht="12.75">
      <c r="A123" s="1" t="s">
        <v>261</v>
      </c>
      <c r="H123" s="1">
        <v>2.75</v>
      </c>
      <c r="K123" s="4">
        <v>0.0199</v>
      </c>
      <c r="N123" s="1">
        <v>19397.14</v>
      </c>
      <c r="O123" s="4">
        <v>0.0041</v>
      </c>
      <c r="P123" s="4">
        <v>0.0154</v>
      </c>
    </row>
    <row r="124" ht="12.75">
      <c r="A124" t="s">
        <v>262</v>
      </c>
    </row>
    <row r="125" spans="1:16" ht="12.75">
      <c r="A125" t="s">
        <v>263</v>
      </c>
      <c r="C125" t="s">
        <v>125</v>
      </c>
      <c r="D125">
        <v>1097955</v>
      </c>
      <c r="E125" t="s">
        <v>237</v>
      </c>
      <c r="F125" t="s">
        <v>113</v>
      </c>
      <c r="G125" t="s">
        <v>264</v>
      </c>
      <c r="H125">
        <v>2.75</v>
      </c>
      <c r="I125" t="s">
        <v>17</v>
      </c>
      <c r="J125" s="2">
        <v>0.059</v>
      </c>
      <c r="K125" s="2">
        <v>0.0418</v>
      </c>
      <c r="L125" s="3">
        <v>765750</v>
      </c>
      <c r="M125">
        <v>120.4</v>
      </c>
      <c r="N125">
        <v>921.96</v>
      </c>
      <c r="O125" s="2">
        <v>0.0034</v>
      </c>
      <c r="P125" s="2">
        <v>0.0007</v>
      </c>
    </row>
    <row r="126" spans="1:16" ht="12.75">
      <c r="A126" s="1" t="s">
        <v>265</v>
      </c>
      <c r="H126" s="1">
        <v>2.75</v>
      </c>
      <c r="K126" s="4">
        <v>0.0418</v>
      </c>
      <c r="N126" s="1">
        <v>921.96</v>
      </c>
      <c r="O126" s="4">
        <v>0.0034</v>
      </c>
      <c r="P126" s="4">
        <v>0.0007</v>
      </c>
    </row>
    <row r="127" ht="12.75">
      <c r="A127" t="s">
        <v>266</v>
      </c>
    </row>
    <row r="128" spans="1:16" ht="12.75">
      <c r="A128" t="s">
        <v>267</v>
      </c>
      <c r="C128" t="s">
        <v>125</v>
      </c>
      <c r="D128">
        <v>1106699</v>
      </c>
      <c r="E128" t="s">
        <v>268</v>
      </c>
      <c r="F128" t="s">
        <v>119</v>
      </c>
      <c r="G128" s="6">
        <v>39301</v>
      </c>
      <c r="H128">
        <v>2.24</v>
      </c>
      <c r="I128" t="s">
        <v>17</v>
      </c>
      <c r="J128" s="2">
        <v>0.044</v>
      </c>
      <c r="K128" s="2">
        <v>0.0564</v>
      </c>
      <c r="L128" s="3">
        <v>1340032.95</v>
      </c>
      <c r="M128">
        <v>113.79</v>
      </c>
      <c r="N128">
        <v>1524.82</v>
      </c>
      <c r="O128" s="2">
        <v>0.0102</v>
      </c>
      <c r="P128" s="2">
        <v>0.0012</v>
      </c>
    </row>
    <row r="129" spans="1:16" ht="12.75">
      <c r="A129" s="1" t="s">
        <v>269</v>
      </c>
      <c r="H129" s="1">
        <v>2.24</v>
      </c>
      <c r="K129" s="4">
        <v>0.0564</v>
      </c>
      <c r="N129" s="1">
        <v>1524.82</v>
      </c>
      <c r="O129" s="4">
        <v>0.0102</v>
      </c>
      <c r="P129" s="4">
        <v>0.0012</v>
      </c>
    </row>
    <row r="130" ht="12.75">
      <c r="A130" t="s">
        <v>270</v>
      </c>
    </row>
    <row r="131" spans="1:16" ht="12.75">
      <c r="A131" t="s">
        <v>271</v>
      </c>
      <c r="C131" t="s">
        <v>176</v>
      </c>
      <c r="D131">
        <v>1096262</v>
      </c>
      <c r="E131" t="s">
        <v>247</v>
      </c>
      <c r="F131" t="s">
        <v>119</v>
      </c>
      <c r="G131" s="6">
        <v>38781</v>
      </c>
      <c r="H131">
        <v>0.76</v>
      </c>
      <c r="I131" t="s">
        <v>17</v>
      </c>
      <c r="J131" s="2">
        <v>0.05</v>
      </c>
      <c r="K131" s="2">
        <v>0.0113</v>
      </c>
      <c r="L131" s="3">
        <v>731673.73</v>
      </c>
      <c r="M131">
        <v>119.47</v>
      </c>
      <c r="N131">
        <v>874.13</v>
      </c>
      <c r="O131" s="2">
        <v>0.0021</v>
      </c>
      <c r="P131" s="2">
        <v>0.0007</v>
      </c>
    </row>
    <row r="132" spans="1:16" ht="12.75">
      <c r="A132" t="s">
        <v>272</v>
      </c>
      <c r="C132" t="s">
        <v>176</v>
      </c>
      <c r="D132">
        <v>1096270</v>
      </c>
      <c r="E132" t="s">
        <v>247</v>
      </c>
      <c r="F132" t="s">
        <v>119</v>
      </c>
      <c r="G132" s="6">
        <v>38416</v>
      </c>
      <c r="H132">
        <v>3.25</v>
      </c>
      <c r="I132" t="s">
        <v>17</v>
      </c>
      <c r="J132" s="2">
        <v>0.053</v>
      </c>
      <c r="K132" s="2">
        <v>0.0245</v>
      </c>
      <c r="L132" s="3">
        <v>1111681</v>
      </c>
      <c r="M132">
        <v>130.11</v>
      </c>
      <c r="N132">
        <v>1446.41</v>
      </c>
      <c r="O132" s="2">
        <v>0.0012</v>
      </c>
      <c r="P132" s="2">
        <v>0.0011</v>
      </c>
    </row>
    <row r="133" spans="1:16" ht="12.75">
      <c r="A133" t="s">
        <v>273</v>
      </c>
      <c r="C133" t="s">
        <v>176</v>
      </c>
      <c r="D133">
        <v>1107325</v>
      </c>
      <c r="E133" t="s">
        <v>247</v>
      </c>
      <c r="F133" t="s">
        <v>119</v>
      </c>
      <c r="G133" s="6">
        <v>39785</v>
      </c>
      <c r="H133">
        <v>0.9</v>
      </c>
      <c r="I133" t="s">
        <v>17</v>
      </c>
      <c r="J133" s="2">
        <v>0.046</v>
      </c>
      <c r="K133" s="2">
        <v>0.0171</v>
      </c>
      <c r="L133" s="3">
        <v>145567.58</v>
      </c>
      <c r="M133">
        <v>118.06</v>
      </c>
      <c r="N133">
        <v>171.86</v>
      </c>
      <c r="O133" s="2">
        <v>0.001</v>
      </c>
      <c r="P133" s="2">
        <v>0.0001</v>
      </c>
    </row>
    <row r="134" spans="1:16" ht="12.75">
      <c r="A134" s="1" t="s">
        <v>274</v>
      </c>
      <c r="H134" s="1">
        <v>2.21</v>
      </c>
      <c r="K134" s="4">
        <v>0.0194</v>
      </c>
      <c r="N134" s="1">
        <v>2492.4</v>
      </c>
      <c r="O134" s="4">
        <v>0.0014</v>
      </c>
      <c r="P134" s="4">
        <v>0.002</v>
      </c>
    </row>
    <row r="135" ht="12.75">
      <c r="A135" t="s">
        <v>275</v>
      </c>
    </row>
    <row r="136" spans="1:16" ht="12.75">
      <c r="A136" t="s">
        <v>276</v>
      </c>
      <c r="C136" t="s">
        <v>125</v>
      </c>
      <c r="D136">
        <v>1097641</v>
      </c>
      <c r="E136" t="s">
        <v>126</v>
      </c>
      <c r="F136" t="s">
        <v>113</v>
      </c>
      <c r="G136" s="6">
        <v>38876</v>
      </c>
      <c r="H136">
        <v>0.92</v>
      </c>
      <c r="I136" t="s">
        <v>17</v>
      </c>
      <c r="J136" s="2">
        <v>0.06</v>
      </c>
      <c r="K136" s="2">
        <v>0.0223</v>
      </c>
      <c r="L136" s="3">
        <v>487667.69</v>
      </c>
      <c r="M136">
        <v>119.2</v>
      </c>
      <c r="N136">
        <v>581.3</v>
      </c>
      <c r="O136" s="2">
        <v>0.011</v>
      </c>
      <c r="P136" s="2">
        <v>0.0005</v>
      </c>
    </row>
    <row r="137" spans="1:16" ht="12.75">
      <c r="A137" s="1" t="s">
        <v>277</v>
      </c>
      <c r="H137" s="1">
        <v>0.92</v>
      </c>
      <c r="K137" s="4">
        <v>0.0223</v>
      </c>
      <c r="N137" s="1">
        <v>581.3</v>
      </c>
      <c r="O137" s="4">
        <v>0.011</v>
      </c>
      <c r="P137" s="4">
        <v>0.0005</v>
      </c>
    </row>
    <row r="138" ht="12.75">
      <c r="A138" t="s">
        <v>278</v>
      </c>
    </row>
    <row r="139" spans="1:16" ht="12.75">
      <c r="A139" t="s">
        <v>279</v>
      </c>
      <c r="C139" t="s">
        <v>125</v>
      </c>
      <c r="D139">
        <v>1098813</v>
      </c>
      <c r="E139" t="s">
        <v>280</v>
      </c>
      <c r="F139" t="s">
        <v>119</v>
      </c>
      <c r="G139" s="6">
        <v>38966</v>
      </c>
      <c r="H139">
        <v>2.81</v>
      </c>
      <c r="I139" t="s">
        <v>17</v>
      </c>
      <c r="J139" s="2">
        <v>0.055</v>
      </c>
      <c r="K139" s="2">
        <v>0.0504</v>
      </c>
      <c r="L139" s="3">
        <v>486813.18</v>
      </c>
      <c r="M139">
        <v>116.82</v>
      </c>
      <c r="N139">
        <v>568.7</v>
      </c>
      <c r="O139" s="2">
        <v>0.02</v>
      </c>
      <c r="P139" s="2">
        <v>0.0005</v>
      </c>
    </row>
    <row r="140" spans="1:16" ht="12.75">
      <c r="A140" s="1" t="s">
        <v>281</v>
      </c>
      <c r="H140" s="1">
        <v>2.81</v>
      </c>
      <c r="K140" s="4">
        <v>0.0504</v>
      </c>
      <c r="N140" s="1">
        <v>568.7</v>
      </c>
      <c r="O140" s="4">
        <v>0.02</v>
      </c>
      <c r="P140" s="4">
        <v>0.0005</v>
      </c>
    </row>
    <row r="141" ht="12.75">
      <c r="A141" t="s">
        <v>282</v>
      </c>
    </row>
    <row r="142" spans="1:16" ht="12.75">
      <c r="A142" t="s">
        <v>283</v>
      </c>
      <c r="C142" t="s">
        <v>284</v>
      </c>
      <c r="D142">
        <v>1109503</v>
      </c>
      <c r="E142" t="s">
        <v>126</v>
      </c>
      <c r="F142" t="s">
        <v>113</v>
      </c>
      <c r="G142" t="s">
        <v>285</v>
      </c>
      <c r="H142">
        <v>2.31</v>
      </c>
      <c r="I142" t="s">
        <v>17</v>
      </c>
      <c r="J142" s="2">
        <v>0.054</v>
      </c>
      <c r="K142" s="2">
        <v>0.0827</v>
      </c>
      <c r="L142" s="3">
        <v>960800</v>
      </c>
      <c r="M142">
        <v>106</v>
      </c>
      <c r="N142">
        <v>1018.45</v>
      </c>
      <c r="O142" s="2">
        <v>0.0007</v>
      </c>
      <c r="P142" s="2">
        <v>0.0008</v>
      </c>
    </row>
    <row r="143" spans="1:16" ht="12.75">
      <c r="A143" t="s">
        <v>286</v>
      </c>
      <c r="C143" t="s">
        <v>125</v>
      </c>
      <c r="D143">
        <v>1109495</v>
      </c>
      <c r="E143" t="s">
        <v>126</v>
      </c>
      <c r="F143" t="s">
        <v>113</v>
      </c>
      <c r="G143" s="6">
        <v>39489</v>
      </c>
      <c r="H143">
        <v>3.06</v>
      </c>
      <c r="I143" t="s">
        <v>17</v>
      </c>
      <c r="J143" s="2">
        <v>0.045</v>
      </c>
      <c r="K143" s="2">
        <v>0.0865</v>
      </c>
      <c r="L143" s="3">
        <v>2091250</v>
      </c>
      <c r="M143">
        <v>103</v>
      </c>
      <c r="N143">
        <v>2153.99</v>
      </c>
      <c r="O143" s="2">
        <v>0.0059</v>
      </c>
      <c r="P143" s="2">
        <v>0.0017</v>
      </c>
    </row>
    <row r="144" spans="1:16" ht="12.75">
      <c r="A144" s="1" t="s">
        <v>287</v>
      </c>
      <c r="H144" s="1">
        <v>2.82</v>
      </c>
      <c r="K144" s="4">
        <v>0.0853</v>
      </c>
      <c r="N144" s="1">
        <v>3172.44</v>
      </c>
      <c r="O144" s="4">
        <v>0.0017</v>
      </c>
      <c r="P144" s="4">
        <v>0.0025</v>
      </c>
    </row>
    <row r="145" ht="12.75">
      <c r="A145" t="s">
        <v>288</v>
      </c>
    </row>
    <row r="146" spans="1:16" ht="12.75">
      <c r="A146" t="s">
        <v>289</v>
      </c>
      <c r="C146" t="s">
        <v>176</v>
      </c>
      <c r="D146">
        <v>6360069</v>
      </c>
      <c r="E146" t="s">
        <v>237</v>
      </c>
      <c r="F146" t="s">
        <v>119</v>
      </c>
      <c r="G146" s="6">
        <v>39301</v>
      </c>
      <c r="H146">
        <v>2.34</v>
      </c>
      <c r="I146" t="s">
        <v>17</v>
      </c>
      <c r="J146" s="2">
        <v>0.051</v>
      </c>
      <c r="K146" s="2">
        <v>0.0416</v>
      </c>
      <c r="L146" s="3">
        <v>1830675</v>
      </c>
      <c r="M146">
        <v>123.32</v>
      </c>
      <c r="N146">
        <v>2257.59</v>
      </c>
      <c r="O146" s="2">
        <v>0.0018</v>
      </c>
      <c r="P146" s="2">
        <v>0.0018</v>
      </c>
    </row>
    <row r="147" spans="1:16" ht="12.75">
      <c r="A147" s="1" t="s">
        <v>290</v>
      </c>
      <c r="H147" s="1">
        <v>2.34</v>
      </c>
      <c r="K147" s="4">
        <v>0.0416</v>
      </c>
      <c r="N147" s="1">
        <v>2257.59</v>
      </c>
      <c r="O147" s="4">
        <v>0.0018</v>
      </c>
      <c r="P147" s="4">
        <v>0.0018</v>
      </c>
    </row>
    <row r="148" spans="1:16" ht="12.75">
      <c r="A148" s="1" t="s">
        <v>102</v>
      </c>
      <c r="H148" s="1">
        <v>3.11</v>
      </c>
      <c r="K148" s="4">
        <v>0.0352</v>
      </c>
      <c r="N148" s="1">
        <v>107818.29</v>
      </c>
      <c r="O148" s="4">
        <v>0.0017</v>
      </c>
      <c r="P148" s="4">
        <v>0.0855</v>
      </c>
    </row>
    <row r="149" ht="12.75">
      <c r="A149" t="s">
        <v>178</v>
      </c>
    </row>
    <row r="150" spans="1:16" ht="12.75">
      <c r="A150" t="s">
        <v>291</v>
      </c>
      <c r="C150" t="s">
        <v>125</v>
      </c>
      <c r="D150">
        <v>1260405</v>
      </c>
      <c r="E150" t="s">
        <v>118</v>
      </c>
      <c r="F150" t="s">
        <v>119</v>
      </c>
      <c r="G150" t="s">
        <v>292</v>
      </c>
      <c r="H150">
        <v>2.59</v>
      </c>
      <c r="I150" t="s">
        <v>17</v>
      </c>
      <c r="J150" s="2">
        <v>0.064</v>
      </c>
      <c r="K150" s="2">
        <v>0.0595</v>
      </c>
      <c r="L150" s="3">
        <v>1065000</v>
      </c>
      <c r="M150">
        <v>104.25</v>
      </c>
      <c r="N150">
        <v>1110.26</v>
      </c>
      <c r="O150" s="2">
        <v>0.0007</v>
      </c>
      <c r="P150" s="2">
        <v>0.0009</v>
      </c>
    </row>
    <row r="151" spans="1:16" ht="12.75">
      <c r="A151" s="1" t="s">
        <v>182</v>
      </c>
      <c r="H151" s="1">
        <v>2.59</v>
      </c>
      <c r="K151" s="4">
        <v>0.0595</v>
      </c>
      <c r="N151" s="1">
        <v>1110.26</v>
      </c>
      <c r="O151" s="4">
        <v>0.0007</v>
      </c>
      <c r="P151" s="4">
        <v>0.0009</v>
      </c>
    </row>
    <row r="152" ht="12.75">
      <c r="A152" t="s">
        <v>293</v>
      </c>
    </row>
    <row r="153" spans="1:16" ht="12.75">
      <c r="A153" t="s">
        <v>294</v>
      </c>
      <c r="C153" t="s">
        <v>132</v>
      </c>
      <c r="D153">
        <v>1091271</v>
      </c>
      <c r="E153" t="s">
        <v>139</v>
      </c>
      <c r="F153" t="s">
        <v>119</v>
      </c>
      <c r="G153" s="6">
        <v>40454</v>
      </c>
      <c r="H153">
        <v>0.08</v>
      </c>
      <c r="I153" t="s">
        <v>17</v>
      </c>
      <c r="J153" s="2">
        <v>0.0385</v>
      </c>
      <c r="K153" s="2">
        <v>0.0326</v>
      </c>
      <c r="L153" s="3">
        <v>54099</v>
      </c>
      <c r="M153">
        <v>5873.83</v>
      </c>
      <c r="N153">
        <v>3177.68</v>
      </c>
      <c r="O153" s="2">
        <v>0.0022</v>
      </c>
      <c r="P153" s="2">
        <v>0.0025</v>
      </c>
    </row>
    <row r="154" spans="1:16" ht="12.75">
      <c r="A154" s="1" t="s">
        <v>295</v>
      </c>
      <c r="H154" s="1">
        <v>0.08</v>
      </c>
      <c r="K154" s="4">
        <v>0.0326</v>
      </c>
      <c r="N154" s="1">
        <v>3177.68</v>
      </c>
      <c r="O154" s="4">
        <v>0.0022</v>
      </c>
      <c r="P154" s="4">
        <v>0.0025</v>
      </c>
    </row>
    <row r="155" ht="12.75">
      <c r="A155" t="s">
        <v>205</v>
      </c>
    </row>
    <row r="156" spans="1:16" ht="12.75">
      <c r="A156" t="s">
        <v>296</v>
      </c>
      <c r="C156" t="s">
        <v>207</v>
      </c>
      <c r="D156">
        <v>1110931</v>
      </c>
      <c r="E156" t="s">
        <v>112</v>
      </c>
      <c r="F156" t="s">
        <v>119</v>
      </c>
      <c r="G156" t="s">
        <v>297</v>
      </c>
      <c r="H156">
        <v>2.64</v>
      </c>
      <c r="I156" t="s">
        <v>17</v>
      </c>
      <c r="J156" s="2">
        <v>0.0675</v>
      </c>
      <c r="K156" s="2">
        <v>0.0557</v>
      </c>
      <c r="L156" s="3">
        <v>1290000</v>
      </c>
      <c r="M156">
        <v>103.11</v>
      </c>
      <c r="N156">
        <v>1330.12</v>
      </c>
      <c r="O156" s="2">
        <v>0.0018</v>
      </c>
      <c r="P156" s="2">
        <v>0.0011</v>
      </c>
    </row>
    <row r="157" spans="1:16" ht="12.75">
      <c r="A157" s="1" t="s">
        <v>208</v>
      </c>
      <c r="H157" s="1">
        <v>2.64</v>
      </c>
      <c r="K157" s="4">
        <v>0.0557</v>
      </c>
      <c r="N157" s="1">
        <v>1330.12</v>
      </c>
      <c r="O157" s="4">
        <v>0.0018</v>
      </c>
      <c r="P157" s="4">
        <v>0.0011</v>
      </c>
    </row>
    <row r="158" spans="1:16" ht="12.75">
      <c r="A158" s="1" t="s">
        <v>93</v>
      </c>
      <c r="H158" s="1">
        <v>1.18</v>
      </c>
      <c r="K158" s="4">
        <v>0.0434</v>
      </c>
      <c r="N158" s="1">
        <v>5618.06</v>
      </c>
      <c r="O158" s="4">
        <v>0.0011</v>
      </c>
      <c r="P158" s="4">
        <v>0.0045</v>
      </c>
    </row>
    <row r="159" ht="12.75">
      <c r="A159" t="s">
        <v>298</v>
      </c>
    </row>
    <row r="160" ht="12.75">
      <c r="A160" t="s">
        <v>299</v>
      </c>
    </row>
    <row r="161" spans="1:16" ht="12.75">
      <c r="A161" t="s">
        <v>300</v>
      </c>
      <c r="C161" t="s">
        <v>172</v>
      </c>
      <c r="D161">
        <v>3420031</v>
      </c>
      <c r="E161" t="s">
        <v>167</v>
      </c>
      <c r="F161" t="s">
        <v>119</v>
      </c>
      <c r="G161" s="6">
        <v>38139</v>
      </c>
      <c r="H161">
        <v>0.9</v>
      </c>
      <c r="I161" t="s">
        <v>17</v>
      </c>
      <c r="J161" s="2">
        <v>0.065</v>
      </c>
      <c r="K161" s="2">
        <v>0.0727</v>
      </c>
      <c r="L161">
        <v>0.15</v>
      </c>
      <c r="M161">
        <v>100</v>
      </c>
      <c r="N161">
        <v>0</v>
      </c>
      <c r="O161" s="2">
        <v>0</v>
      </c>
      <c r="P161" s="2">
        <v>0</v>
      </c>
    </row>
    <row r="162" spans="1:16" ht="12.75">
      <c r="A162" s="1" t="s">
        <v>301</v>
      </c>
      <c r="H162" s="1">
        <v>0.9</v>
      </c>
      <c r="K162" s="4">
        <v>0.0727</v>
      </c>
      <c r="N162" s="1">
        <v>0</v>
      </c>
      <c r="O162" s="4">
        <v>0</v>
      </c>
      <c r="P162" s="4">
        <v>0</v>
      </c>
    </row>
    <row r="163" ht="12.75">
      <c r="A163" t="s">
        <v>302</v>
      </c>
    </row>
    <row r="164" spans="1:16" ht="12.75">
      <c r="A164" t="s">
        <v>303</v>
      </c>
      <c r="C164" t="s">
        <v>176</v>
      </c>
      <c r="D164">
        <v>1085869</v>
      </c>
      <c r="E164" t="s">
        <v>16</v>
      </c>
      <c r="G164" t="s">
        <v>304</v>
      </c>
      <c r="H164">
        <v>0.5</v>
      </c>
      <c r="I164" t="s">
        <v>17</v>
      </c>
      <c r="J164" s="2">
        <v>0.0913</v>
      </c>
      <c r="K164" s="2">
        <v>0.0506</v>
      </c>
      <c r="L164" s="3">
        <v>30706.03</v>
      </c>
      <c r="M164">
        <v>102.75</v>
      </c>
      <c r="N164">
        <v>31.55</v>
      </c>
      <c r="O164" s="2">
        <v>0.0016</v>
      </c>
      <c r="P164" s="2">
        <v>0</v>
      </c>
    </row>
    <row r="165" spans="1:16" ht="12.75">
      <c r="A165" s="1" t="s">
        <v>305</v>
      </c>
      <c r="H165" s="1">
        <v>0.5</v>
      </c>
      <c r="K165" s="4">
        <v>0.0506</v>
      </c>
      <c r="N165" s="1">
        <v>31.55</v>
      </c>
      <c r="O165" s="4">
        <v>0.0016</v>
      </c>
      <c r="P165" s="4">
        <v>0</v>
      </c>
    </row>
    <row r="166" spans="1:16" ht="12.75">
      <c r="A166" s="1" t="s">
        <v>306</v>
      </c>
      <c r="H166" s="1">
        <v>0.5</v>
      </c>
      <c r="K166" s="4">
        <v>0.0506</v>
      </c>
      <c r="N166" s="1">
        <v>31.55</v>
      </c>
      <c r="O166" s="4">
        <v>0.0009</v>
      </c>
      <c r="P166" s="4">
        <v>0</v>
      </c>
    </row>
    <row r="167" spans="1:16" ht="12.75">
      <c r="A167" s="1" t="s">
        <v>103</v>
      </c>
      <c r="H167" s="1">
        <v>0.5</v>
      </c>
      <c r="K167" s="4">
        <v>0.0506</v>
      </c>
      <c r="N167" s="1">
        <v>31.55</v>
      </c>
      <c r="O167" s="4">
        <v>0.0009</v>
      </c>
      <c r="P167" s="4">
        <v>0</v>
      </c>
    </row>
    <row r="168" spans="1:16" ht="12.75">
      <c r="A168" s="1" t="s">
        <v>307</v>
      </c>
      <c r="H168" s="1">
        <v>0</v>
      </c>
      <c r="N168" s="1">
        <v>0</v>
      </c>
      <c r="O168" s="4">
        <v>0</v>
      </c>
      <c r="P168" s="4">
        <v>0</v>
      </c>
    </row>
    <row r="169" spans="1:16" ht="12.75">
      <c r="A169" s="1" t="s">
        <v>28</v>
      </c>
      <c r="H169" s="1">
        <v>3.02</v>
      </c>
      <c r="K169" s="4">
        <v>0.0356</v>
      </c>
      <c r="N169" s="1">
        <v>113467.9</v>
      </c>
      <c r="O169" s="4">
        <v>0.0017</v>
      </c>
      <c r="P169" s="4">
        <v>0.09</v>
      </c>
    </row>
    <row r="170" ht="12.75">
      <c r="A170" t="s">
        <v>29</v>
      </c>
    </row>
    <row r="171" spans="1:16" ht="12.75">
      <c r="A171" s="1" t="s">
        <v>104</v>
      </c>
      <c r="H171" s="1">
        <v>0</v>
      </c>
      <c r="N171" s="1">
        <v>0</v>
      </c>
      <c r="O171" s="4">
        <v>0</v>
      </c>
      <c r="P171" s="4">
        <v>0</v>
      </c>
    </row>
    <row r="172" ht="12.75">
      <c r="A172" t="s">
        <v>308</v>
      </c>
    </row>
    <row r="173" spans="1:16" ht="12.75">
      <c r="A173" t="s">
        <v>309</v>
      </c>
      <c r="C173" t="s">
        <v>310</v>
      </c>
      <c r="D173" t="s">
        <v>311</v>
      </c>
      <c r="E173" t="s">
        <v>118</v>
      </c>
      <c r="F173" t="s">
        <v>312</v>
      </c>
      <c r="G173" s="6">
        <v>40644</v>
      </c>
      <c r="H173">
        <v>0.2</v>
      </c>
      <c r="I173" t="s">
        <v>26</v>
      </c>
      <c r="J173" s="2">
        <v>0.0632</v>
      </c>
      <c r="K173" s="2">
        <v>0.0672</v>
      </c>
      <c r="L173" s="3">
        <v>2562280</v>
      </c>
      <c r="M173">
        <v>100.02</v>
      </c>
      <c r="N173">
        <v>2562.74</v>
      </c>
      <c r="O173" s="2">
        <v>0.0035</v>
      </c>
      <c r="P173" s="2">
        <v>0.002</v>
      </c>
    </row>
    <row r="174" spans="1:16" ht="12.75">
      <c r="A174" s="1" t="s">
        <v>313</v>
      </c>
      <c r="H174" s="1">
        <v>0.2</v>
      </c>
      <c r="K174" s="4">
        <v>0.0672</v>
      </c>
      <c r="N174" s="1">
        <v>2562.74</v>
      </c>
      <c r="O174" s="4">
        <v>0.0035</v>
      </c>
      <c r="P174" s="4">
        <v>0.002</v>
      </c>
    </row>
    <row r="175" ht="12.75">
      <c r="A175" t="s">
        <v>314</v>
      </c>
    </row>
    <row r="176" spans="1:16" ht="12.75">
      <c r="A176" t="s">
        <v>315</v>
      </c>
      <c r="C176" t="s">
        <v>316</v>
      </c>
      <c r="D176" t="s">
        <v>317</v>
      </c>
      <c r="E176" t="s">
        <v>318</v>
      </c>
      <c r="F176" t="s">
        <v>312</v>
      </c>
      <c r="G176" s="6">
        <v>40644</v>
      </c>
      <c r="H176">
        <v>2.76</v>
      </c>
      <c r="I176" t="s">
        <v>26</v>
      </c>
      <c r="J176" s="2">
        <v>0.0675</v>
      </c>
      <c r="K176" s="2">
        <v>0.0608</v>
      </c>
      <c r="L176" s="3">
        <v>2562280</v>
      </c>
      <c r="M176">
        <v>101.75</v>
      </c>
      <c r="N176">
        <v>2607.09</v>
      </c>
      <c r="O176" s="2">
        <v>0.0011</v>
      </c>
      <c r="P176" s="2">
        <v>0.0021</v>
      </c>
    </row>
    <row r="177" spans="1:16" ht="12.75">
      <c r="A177" s="1" t="s">
        <v>319</v>
      </c>
      <c r="H177" s="1">
        <v>2.76</v>
      </c>
      <c r="K177" s="4">
        <v>0.0608</v>
      </c>
      <c r="N177" s="1">
        <v>2607.09</v>
      </c>
      <c r="O177" s="4">
        <v>0.0011</v>
      </c>
      <c r="P177" s="4">
        <v>0.0021</v>
      </c>
    </row>
    <row r="178" ht="12.75">
      <c r="A178" t="s">
        <v>320</v>
      </c>
    </row>
    <row r="179" spans="1:16" ht="12.75">
      <c r="A179" t="s">
        <v>321</v>
      </c>
      <c r="C179" t="s">
        <v>316</v>
      </c>
      <c r="D179" t="s">
        <v>322</v>
      </c>
      <c r="E179" t="s">
        <v>112</v>
      </c>
      <c r="F179" t="s">
        <v>323</v>
      </c>
      <c r="G179" s="6">
        <v>40644</v>
      </c>
      <c r="H179">
        <v>1.96</v>
      </c>
      <c r="I179" t="s">
        <v>26</v>
      </c>
      <c r="J179" s="2">
        <v>0.06</v>
      </c>
      <c r="K179" s="2">
        <v>0.0606</v>
      </c>
      <c r="L179" s="3">
        <v>2562280</v>
      </c>
      <c r="M179">
        <v>102.16</v>
      </c>
      <c r="N179">
        <v>2617.72</v>
      </c>
      <c r="O179" s="2">
        <v>0.001</v>
      </c>
      <c r="P179" s="2">
        <v>0.0021</v>
      </c>
    </row>
    <row r="180" spans="1:16" ht="12.75">
      <c r="A180" s="1" t="s">
        <v>324</v>
      </c>
      <c r="H180" s="1">
        <v>1.96</v>
      </c>
      <c r="K180" s="4">
        <v>0.0606</v>
      </c>
      <c r="N180" s="1">
        <v>2617.72</v>
      </c>
      <c r="O180" s="4">
        <v>0.001</v>
      </c>
      <c r="P180" s="4">
        <v>0.0021</v>
      </c>
    </row>
    <row r="181" spans="1:16" ht="12.75">
      <c r="A181" s="1" t="s">
        <v>105</v>
      </c>
      <c r="H181" s="1">
        <v>1.65</v>
      </c>
      <c r="K181" s="4">
        <v>0.0628</v>
      </c>
      <c r="N181" s="1">
        <v>7787.55</v>
      </c>
      <c r="O181" s="4">
        <v>0.0014</v>
      </c>
      <c r="P181" s="4">
        <v>0.0062</v>
      </c>
    </row>
    <row r="182" spans="1:16" ht="12.75">
      <c r="A182" s="1" t="s">
        <v>30</v>
      </c>
      <c r="H182" s="1">
        <v>1.65</v>
      </c>
      <c r="K182" s="4">
        <v>0.0628</v>
      </c>
      <c r="N182" s="1">
        <v>7787.55</v>
      </c>
      <c r="O182" s="4">
        <v>0.0014</v>
      </c>
      <c r="P182" s="4">
        <v>0.0062</v>
      </c>
    </row>
    <row r="183" spans="1:16" ht="12.75">
      <c r="A183" s="1" t="s">
        <v>325</v>
      </c>
      <c r="H183" s="1">
        <v>2.93</v>
      </c>
      <c r="K183" s="4">
        <v>0.0373</v>
      </c>
      <c r="N183" s="1">
        <v>121255.45</v>
      </c>
      <c r="O183" s="4">
        <v>0.0016</v>
      </c>
      <c r="P183" s="4">
        <v>0.0962</v>
      </c>
    </row>
  </sheetData>
  <mergeCells count="5">
    <mergeCell ref="B5:D5"/>
    <mergeCell ref="B6:G6"/>
    <mergeCell ref="B1:I1"/>
    <mergeCell ref="B2:D2"/>
    <mergeCell ref="B4:C4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P19"/>
  <sheetViews>
    <sheetView rightToLeft="1" workbookViewId="0" topLeftCell="A1">
      <selection activeCell="B3" sqref="B3:D3"/>
    </sheetView>
  </sheetViews>
  <sheetFormatPr defaultColWidth="9.140625" defaultRowHeight="12.75"/>
  <cols>
    <col min="1" max="1" width="24.00390625" style="0" bestFit="1" customWidth="1"/>
    <col min="3" max="3" width="13.57421875" style="0" bestFit="1" customWidth="1"/>
    <col min="5" max="5" width="5.00390625" style="0" bestFit="1" customWidth="1"/>
    <col min="6" max="6" width="9.28125" style="0" bestFit="1" customWidth="1"/>
    <col min="7" max="7" width="11.57421875" style="0" bestFit="1" customWidth="1"/>
    <col min="8" max="8" width="5.28125" style="0" bestFit="1" customWidth="1"/>
    <col min="9" max="9" width="8.421875" style="0" bestFit="1" customWidth="1"/>
    <col min="10" max="10" width="10.57421875" style="0" bestFit="1" customWidth="1"/>
    <col min="11" max="11" width="11.8515625" style="0" bestFit="1" customWidth="1"/>
    <col min="12" max="12" width="8.00390625" style="0" bestFit="1" customWidth="1"/>
    <col min="13" max="13" width="5.7109375" style="0" bestFit="1" customWidth="1"/>
    <col min="14" max="14" width="8.00390625" style="0" bestFit="1" customWidth="1"/>
    <col min="15" max="15" width="12.57421875" style="0" bestFit="1" customWidth="1"/>
    <col min="16" max="16" width="17.28125" style="0" bestFit="1" customWidth="1"/>
  </cols>
  <sheetData>
    <row r="1" spans="2:9" ht="12.75">
      <c r="B1" s="17" t="s">
        <v>0</v>
      </c>
      <c r="C1" s="18"/>
      <c r="D1" s="18"/>
      <c r="E1" s="18"/>
      <c r="F1" s="18"/>
      <c r="G1" s="18"/>
      <c r="H1" s="18"/>
      <c r="I1" s="18"/>
    </row>
    <row r="2" spans="2:4" ht="12.75">
      <c r="B2" s="17" t="s">
        <v>1</v>
      </c>
      <c r="C2" s="18"/>
      <c r="D2" s="18"/>
    </row>
    <row r="3" spans="2:4" ht="12.75">
      <c r="B3" s="8" t="s">
        <v>1069</v>
      </c>
      <c r="C3" s="9"/>
      <c r="D3" s="9"/>
    </row>
    <row r="4" spans="2:3" ht="12.75">
      <c r="B4" s="17" t="s">
        <v>2</v>
      </c>
      <c r="C4" s="18"/>
    </row>
    <row r="5" spans="2:4" ht="12.75">
      <c r="B5" s="17" t="s">
        <v>99</v>
      </c>
      <c r="C5" s="18"/>
      <c r="D5" s="18"/>
    </row>
    <row r="6" spans="2:3" ht="12.75">
      <c r="B6" s="17"/>
      <c r="C6" s="18"/>
    </row>
    <row r="8" spans="3:16" ht="12.75">
      <c r="C8" s="1" t="s">
        <v>100</v>
      </c>
      <c r="D8" s="1" t="s">
        <v>4</v>
      </c>
      <c r="E8" s="1" t="s">
        <v>5</v>
      </c>
      <c r="F8" s="1" t="s">
        <v>6</v>
      </c>
      <c r="G8" s="1" t="s">
        <v>33</v>
      </c>
      <c r="H8" s="1" t="s">
        <v>34</v>
      </c>
      <c r="I8" s="1" t="s">
        <v>7</v>
      </c>
      <c r="J8" s="1" t="s">
        <v>8</v>
      </c>
      <c r="K8" s="1" t="s">
        <v>9</v>
      </c>
      <c r="L8" s="1" t="s">
        <v>35</v>
      </c>
      <c r="M8" s="1" t="s">
        <v>36</v>
      </c>
      <c r="N8" s="1" t="s">
        <v>10</v>
      </c>
      <c r="O8" s="1" t="s">
        <v>101</v>
      </c>
      <c r="P8" s="1" t="s">
        <v>11</v>
      </c>
    </row>
    <row r="9" spans="7:16" ht="12.75">
      <c r="G9" t="s">
        <v>38</v>
      </c>
      <c r="H9" t="s">
        <v>39</v>
      </c>
      <c r="J9" t="s">
        <v>12</v>
      </c>
      <c r="K9" t="s">
        <v>12</v>
      </c>
      <c r="L9" t="s">
        <v>40</v>
      </c>
      <c r="M9" t="s">
        <v>41</v>
      </c>
      <c r="N9" t="s">
        <v>13</v>
      </c>
      <c r="O9" t="s">
        <v>12</v>
      </c>
      <c r="P9" t="s">
        <v>12</v>
      </c>
    </row>
    <row r="10" ht="12.75">
      <c r="A10" t="s">
        <v>14</v>
      </c>
    </row>
    <row r="11" spans="1:16" ht="12.75">
      <c r="A11" s="1" t="s">
        <v>102</v>
      </c>
      <c r="H11" s="1">
        <v>0</v>
      </c>
      <c r="N11" s="1">
        <v>0</v>
      </c>
      <c r="O11" s="4">
        <v>0</v>
      </c>
      <c r="P11" s="4">
        <v>0</v>
      </c>
    </row>
    <row r="12" spans="1:16" ht="12.75">
      <c r="A12" s="1" t="s">
        <v>93</v>
      </c>
      <c r="H12" s="1">
        <v>0</v>
      </c>
      <c r="N12" s="1">
        <v>0</v>
      </c>
      <c r="O12" s="4">
        <v>0</v>
      </c>
      <c r="P12" s="4">
        <v>0</v>
      </c>
    </row>
    <row r="13" spans="1:16" ht="12.75">
      <c r="A13" s="1" t="s">
        <v>103</v>
      </c>
      <c r="H13" s="1">
        <v>0</v>
      </c>
      <c r="N13" s="1">
        <v>0</v>
      </c>
      <c r="O13" s="4">
        <v>0</v>
      </c>
      <c r="P13" s="4">
        <v>0</v>
      </c>
    </row>
    <row r="14" spans="1:16" ht="12.75">
      <c r="A14" s="1" t="s">
        <v>28</v>
      </c>
      <c r="H14" s="1">
        <v>0</v>
      </c>
      <c r="N14" s="1">
        <v>0</v>
      </c>
      <c r="O14" s="4">
        <v>0</v>
      </c>
      <c r="P14" s="4">
        <v>0</v>
      </c>
    </row>
    <row r="15" ht="12.75">
      <c r="A15" t="s">
        <v>29</v>
      </c>
    </row>
    <row r="16" spans="1:16" ht="12.75">
      <c r="A16" s="1" t="s">
        <v>104</v>
      </c>
      <c r="H16" s="1">
        <v>0</v>
      </c>
      <c r="N16" s="1">
        <v>0</v>
      </c>
      <c r="O16" s="4">
        <v>0</v>
      </c>
      <c r="P16" s="4">
        <v>0</v>
      </c>
    </row>
    <row r="17" spans="1:16" ht="12.75">
      <c r="A17" s="1" t="s">
        <v>105</v>
      </c>
      <c r="H17" s="1">
        <v>0</v>
      </c>
      <c r="N17" s="1">
        <v>0</v>
      </c>
      <c r="O17" s="4">
        <v>0</v>
      </c>
      <c r="P17" s="4">
        <v>0</v>
      </c>
    </row>
    <row r="18" spans="1:16" ht="12.75">
      <c r="A18" s="1" t="s">
        <v>30</v>
      </c>
      <c r="H18" s="1">
        <v>0</v>
      </c>
      <c r="N18" s="1">
        <v>0</v>
      </c>
      <c r="O18" s="4">
        <v>0</v>
      </c>
      <c r="P18" s="4">
        <v>0</v>
      </c>
    </row>
    <row r="19" spans="1:16" ht="12.75">
      <c r="A19" s="1" t="s">
        <v>106</v>
      </c>
      <c r="H19" s="1">
        <v>0</v>
      </c>
      <c r="N19" s="1">
        <v>0</v>
      </c>
      <c r="O19" s="4">
        <v>0</v>
      </c>
      <c r="P19" s="4">
        <v>0</v>
      </c>
    </row>
  </sheetData>
  <mergeCells count="5">
    <mergeCell ref="B5:D5"/>
    <mergeCell ref="B6:C6"/>
    <mergeCell ref="B1:I1"/>
    <mergeCell ref="B2:D2"/>
    <mergeCell ref="B4:C4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49"/>
  <sheetViews>
    <sheetView rightToLeft="1" workbookViewId="0" topLeftCell="A52">
      <selection activeCell="B3" sqref="B3:D3"/>
    </sheetView>
  </sheetViews>
  <sheetFormatPr defaultColWidth="9.140625" defaultRowHeight="12.75"/>
  <cols>
    <col min="1" max="1" width="35.28125" style="0" bestFit="1" customWidth="1"/>
    <col min="4" max="4" width="5.57421875" style="0" bestFit="1" customWidth="1"/>
    <col min="5" max="5" width="9.28125" style="0" bestFit="1" customWidth="1"/>
    <col min="6" max="6" width="11.57421875" style="0" bestFit="1" customWidth="1"/>
    <col min="7" max="7" width="5.28125" style="0" bestFit="1" customWidth="1"/>
    <col min="8" max="8" width="8.421875" style="0" bestFit="1" customWidth="1"/>
    <col min="9" max="9" width="10.57421875" style="0" bestFit="1" customWidth="1"/>
    <col min="10" max="10" width="11.8515625" style="0" bestFit="1" customWidth="1"/>
    <col min="11" max="11" width="12.7109375" style="0" bestFit="1" customWidth="1"/>
    <col min="12" max="12" width="7.00390625" style="0" bestFit="1" customWidth="1"/>
    <col min="13" max="13" width="10.140625" style="0" bestFit="1" customWidth="1"/>
    <col min="14" max="14" width="23.421875" style="0" bestFit="1" customWidth="1"/>
    <col min="15" max="15" width="17.28125" style="0" bestFit="1" customWidth="1"/>
  </cols>
  <sheetData>
    <row r="1" spans="2:9" ht="12.75">
      <c r="B1" s="17" t="s">
        <v>0</v>
      </c>
      <c r="C1" s="18"/>
      <c r="D1" s="18"/>
      <c r="E1" s="18"/>
      <c r="F1" s="18"/>
      <c r="G1" s="18"/>
      <c r="H1" s="18"/>
      <c r="I1" s="18"/>
    </row>
    <row r="2" spans="2:4" ht="12.75">
      <c r="B2" s="17" t="s">
        <v>1</v>
      </c>
      <c r="C2" s="18"/>
      <c r="D2" s="18"/>
    </row>
    <row r="3" spans="2:4" ht="12.75">
      <c r="B3" s="8" t="s">
        <v>1069</v>
      </c>
      <c r="C3" s="9"/>
      <c r="D3" s="9"/>
    </row>
    <row r="4" spans="2:3" ht="12.75">
      <c r="B4" s="17" t="s">
        <v>2</v>
      </c>
      <c r="C4" s="18"/>
    </row>
    <row r="5" spans="2:4" ht="12.75">
      <c r="B5" s="17" t="s">
        <v>32</v>
      </c>
      <c r="C5" s="18"/>
      <c r="D5" s="18"/>
    </row>
    <row r="6" spans="2:3" ht="12.75">
      <c r="B6" s="17"/>
      <c r="C6" s="18"/>
    </row>
    <row r="8" spans="3:15" ht="12.75">
      <c r="C8" s="1" t="s">
        <v>4</v>
      </c>
      <c r="D8" s="1" t="s">
        <v>5</v>
      </c>
      <c r="E8" s="1" t="s">
        <v>6</v>
      </c>
      <c r="F8" s="1" t="s">
        <v>33</v>
      </c>
      <c r="G8" s="1" t="s">
        <v>34</v>
      </c>
      <c r="H8" s="1" t="s">
        <v>7</v>
      </c>
      <c r="I8" s="1" t="s">
        <v>8</v>
      </c>
      <c r="J8" s="1" t="s">
        <v>9</v>
      </c>
      <c r="K8" s="1" t="s">
        <v>35</v>
      </c>
      <c r="L8" s="1" t="s">
        <v>36</v>
      </c>
      <c r="M8" s="1" t="s">
        <v>10</v>
      </c>
      <c r="N8" s="1" t="s">
        <v>37</v>
      </c>
      <c r="O8" s="1" t="s">
        <v>11</v>
      </c>
    </row>
    <row r="9" spans="6:15" ht="12.75">
      <c r="F9" t="s">
        <v>38</v>
      </c>
      <c r="G9" t="s">
        <v>39</v>
      </c>
      <c r="I9" t="s">
        <v>12</v>
      </c>
      <c r="J9" t="s">
        <v>12</v>
      </c>
      <c r="K9" t="s">
        <v>40</v>
      </c>
      <c r="L9" t="s">
        <v>41</v>
      </c>
      <c r="M9" t="s">
        <v>13</v>
      </c>
      <c r="N9" t="s">
        <v>12</v>
      </c>
      <c r="O9" t="s">
        <v>12</v>
      </c>
    </row>
    <row r="10" ht="12.75">
      <c r="A10" t="s">
        <v>42</v>
      </c>
    </row>
    <row r="11" ht="12.75">
      <c r="A11" t="s">
        <v>14</v>
      </c>
    </row>
    <row r="12" ht="12.75">
      <c r="A12" t="s">
        <v>43</v>
      </c>
    </row>
    <row r="13" spans="1:15" ht="12.75">
      <c r="A13" t="s">
        <v>44</v>
      </c>
      <c r="C13">
        <v>1108927</v>
      </c>
      <c r="D13" t="s">
        <v>16</v>
      </c>
      <c r="F13" s="6">
        <v>40371</v>
      </c>
      <c r="G13">
        <v>6.19</v>
      </c>
      <c r="H13" t="s">
        <v>17</v>
      </c>
      <c r="I13" s="2">
        <v>0.035</v>
      </c>
      <c r="J13" s="2">
        <v>0.0219</v>
      </c>
      <c r="K13" s="3">
        <v>11998251</v>
      </c>
      <c r="L13">
        <v>123.36</v>
      </c>
      <c r="M13" s="3">
        <v>14801.04</v>
      </c>
      <c r="N13" s="2">
        <v>0.0008</v>
      </c>
      <c r="O13" s="2">
        <v>0.0117</v>
      </c>
    </row>
    <row r="14" spans="1:15" ht="12.75">
      <c r="A14" t="s">
        <v>45</v>
      </c>
      <c r="C14">
        <v>1113646</v>
      </c>
      <c r="D14" t="s">
        <v>16</v>
      </c>
      <c r="F14" t="s">
        <v>46</v>
      </c>
      <c r="G14">
        <v>2.96</v>
      </c>
      <c r="H14" t="s">
        <v>17</v>
      </c>
      <c r="I14" s="2">
        <v>0.015</v>
      </c>
      <c r="J14" s="2">
        <v>0.0132</v>
      </c>
      <c r="K14" s="3">
        <v>45000000</v>
      </c>
      <c r="L14">
        <v>109.85</v>
      </c>
      <c r="M14" s="3">
        <v>49432.5</v>
      </c>
      <c r="N14" s="2">
        <v>0.0037</v>
      </c>
      <c r="O14" s="2">
        <v>0.0392</v>
      </c>
    </row>
    <row r="15" spans="1:15" ht="12.75">
      <c r="A15" t="s">
        <v>47</v>
      </c>
      <c r="C15">
        <v>1114750</v>
      </c>
      <c r="D15" t="s">
        <v>16</v>
      </c>
      <c r="F15" t="s">
        <v>48</v>
      </c>
      <c r="G15">
        <v>7.39</v>
      </c>
      <c r="H15" t="s">
        <v>17</v>
      </c>
      <c r="I15" s="2">
        <v>0.03</v>
      </c>
      <c r="J15" s="2">
        <v>0.024</v>
      </c>
      <c r="K15" s="3">
        <v>7000000</v>
      </c>
      <c r="L15">
        <v>113.2</v>
      </c>
      <c r="M15" s="3">
        <v>7924</v>
      </c>
      <c r="N15" s="2">
        <v>0.0007</v>
      </c>
      <c r="O15" s="2">
        <v>0.0063</v>
      </c>
    </row>
    <row r="16" spans="1:15" ht="12.75">
      <c r="A16" t="s">
        <v>49</v>
      </c>
      <c r="C16">
        <v>1119338</v>
      </c>
      <c r="D16" t="s">
        <v>16</v>
      </c>
      <c r="F16" t="s">
        <v>50</v>
      </c>
      <c r="G16">
        <v>1.99</v>
      </c>
      <c r="H16" t="s">
        <v>17</v>
      </c>
      <c r="I16" s="2">
        <v>0.005</v>
      </c>
      <c r="J16" s="2">
        <v>0.0096</v>
      </c>
      <c r="K16" s="3">
        <v>60000000</v>
      </c>
      <c r="L16">
        <v>103.54</v>
      </c>
      <c r="M16" s="3">
        <v>62124</v>
      </c>
      <c r="N16" s="2">
        <v>0.0075</v>
      </c>
      <c r="O16" s="2">
        <v>0.0493</v>
      </c>
    </row>
    <row r="17" spans="1:15" ht="12.75">
      <c r="A17" t="s">
        <v>51</v>
      </c>
      <c r="C17">
        <v>9542739</v>
      </c>
      <c r="D17" t="s">
        <v>16</v>
      </c>
      <c r="F17" t="s">
        <v>52</v>
      </c>
      <c r="G17">
        <v>1</v>
      </c>
      <c r="H17" t="s">
        <v>17</v>
      </c>
      <c r="I17" s="2">
        <v>0.04</v>
      </c>
      <c r="J17" s="2">
        <v>0.0037</v>
      </c>
      <c r="K17" s="3">
        <v>9130498</v>
      </c>
      <c r="L17">
        <v>150.93</v>
      </c>
      <c r="M17" s="3">
        <v>13780.66</v>
      </c>
      <c r="N17" s="2">
        <v>0.0024</v>
      </c>
      <c r="O17" s="2">
        <v>0.0109</v>
      </c>
    </row>
    <row r="18" spans="1:15" ht="12.75">
      <c r="A18" t="s">
        <v>53</v>
      </c>
      <c r="C18">
        <v>9547035</v>
      </c>
      <c r="D18" t="s">
        <v>16</v>
      </c>
      <c r="F18" t="s">
        <v>52</v>
      </c>
      <c r="G18">
        <v>2.2</v>
      </c>
      <c r="H18" t="s">
        <v>17</v>
      </c>
      <c r="I18" s="2">
        <v>0.05</v>
      </c>
      <c r="J18" s="2">
        <v>0.0098</v>
      </c>
      <c r="K18" s="3">
        <v>5120931</v>
      </c>
      <c r="L18">
        <v>147.77</v>
      </c>
      <c r="M18" s="3">
        <v>7567.2</v>
      </c>
      <c r="N18" s="2">
        <v>0.0014</v>
      </c>
      <c r="O18" s="2">
        <v>0.006</v>
      </c>
    </row>
    <row r="19" spans="1:15" ht="12.75">
      <c r="A19" t="s">
        <v>54</v>
      </c>
      <c r="C19">
        <v>9547134</v>
      </c>
      <c r="D19" t="s">
        <v>16</v>
      </c>
      <c r="F19" t="s">
        <v>55</v>
      </c>
      <c r="G19">
        <v>3.08</v>
      </c>
      <c r="H19" t="s">
        <v>17</v>
      </c>
      <c r="I19" s="2">
        <v>0.05</v>
      </c>
      <c r="J19" s="2">
        <v>0.0131</v>
      </c>
      <c r="K19" s="3">
        <v>676566</v>
      </c>
      <c r="L19">
        <v>147.1</v>
      </c>
      <c r="M19">
        <v>995.23</v>
      </c>
      <c r="N19" s="2">
        <v>0.0007</v>
      </c>
      <c r="O19" s="2">
        <v>0.0008</v>
      </c>
    </row>
    <row r="20" spans="1:15" ht="12.75">
      <c r="A20" t="s">
        <v>56</v>
      </c>
      <c r="C20">
        <v>9547233</v>
      </c>
      <c r="D20" t="s">
        <v>16</v>
      </c>
      <c r="F20" t="s">
        <v>57</v>
      </c>
      <c r="G20">
        <v>3.58</v>
      </c>
      <c r="H20" t="s">
        <v>17</v>
      </c>
      <c r="I20" s="2">
        <v>0.05</v>
      </c>
      <c r="J20" s="2">
        <v>0.0147</v>
      </c>
      <c r="K20" s="3">
        <v>12000000</v>
      </c>
      <c r="L20">
        <v>146.67</v>
      </c>
      <c r="M20" s="3">
        <v>17600.4</v>
      </c>
      <c r="N20" s="2">
        <v>0.001</v>
      </c>
      <c r="O20" s="2">
        <v>0.014</v>
      </c>
    </row>
    <row r="21" spans="1:15" ht="12.75">
      <c r="A21" t="s">
        <v>58</v>
      </c>
      <c r="C21">
        <v>9548033</v>
      </c>
      <c r="D21" t="s">
        <v>16</v>
      </c>
      <c r="F21" t="s">
        <v>59</v>
      </c>
      <c r="G21">
        <v>0.17</v>
      </c>
      <c r="H21" t="s">
        <v>17</v>
      </c>
      <c r="I21" s="2">
        <v>0.04</v>
      </c>
      <c r="J21" s="2">
        <v>-0.0088</v>
      </c>
      <c r="K21" s="3">
        <v>33899253</v>
      </c>
      <c r="L21">
        <v>131.16</v>
      </c>
      <c r="M21" s="3">
        <v>44462.26</v>
      </c>
      <c r="N21" s="2">
        <v>0.0054</v>
      </c>
      <c r="O21" s="2">
        <v>0.0353</v>
      </c>
    </row>
    <row r="22" spans="1:15" ht="12.75">
      <c r="A22" t="s">
        <v>60</v>
      </c>
      <c r="C22">
        <v>9548132</v>
      </c>
      <c r="D22" t="s">
        <v>16</v>
      </c>
      <c r="F22" t="s">
        <v>61</v>
      </c>
      <c r="G22">
        <v>1.12</v>
      </c>
      <c r="H22" t="s">
        <v>17</v>
      </c>
      <c r="I22" s="2">
        <v>0.05</v>
      </c>
      <c r="J22" s="2">
        <v>0.0041</v>
      </c>
      <c r="K22" s="3">
        <v>41000000</v>
      </c>
      <c r="L22">
        <v>129</v>
      </c>
      <c r="M22" s="3">
        <v>52890</v>
      </c>
      <c r="N22" s="2">
        <v>0.0035</v>
      </c>
      <c r="O22" s="2">
        <v>0.042</v>
      </c>
    </row>
    <row r="23" spans="1:15" ht="12.75">
      <c r="A23" t="s">
        <v>62</v>
      </c>
      <c r="C23">
        <v>9590332</v>
      </c>
      <c r="D23" t="s">
        <v>16</v>
      </c>
      <c r="F23" t="s">
        <v>63</v>
      </c>
      <c r="G23">
        <v>8.34</v>
      </c>
      <c r="H23" t="s">
        <v>17</v>
      </c>
      <c r="I23" s="2">
        <v>0.04</v>
      </c>
      <c r="J23" s="2">
        <v>0.0253</v>
      </c>
      <c r="K23" s="3">
        <v>25463468</v>
      </c>
      <c r="L23">
        <v>146.84</v>
      </c>
      <c r="M23" s="3">
        <v>37390.56</v>
      </c>
      <c r="N23" s="2">
        <v>0.0017</v>
      </c>
      <c r="O23" s="2">
        <v>0.0297</v>
      </c>
    </row>
    <row r="24" spans="1:15" ht="12.75">
      <c r="A24" t="s">
        <v>64</v>
      </c>
      <c r="C24">
        <v>9590431</v>
      </c>
      <c r="D24" t="s">
        <v>16</v>
      </c>
      <c r="F24" t="s">
        <v>65</v>
      </c>
      <c r="G24">
        <v>10.3</v>
      </c>
      <c r="H24" t="s">
        <v>17</v>
      </c>
      <c r="I24" s="2">
        <v>0.04</v>
      </c>
      <c r="J24" s="2">
        <v>0.0275</v>
      </c>
      <c r="K24" s="3">
        <v>6156780</v>
      </c>
      <c r="L24">
        <v>139.78</v>
      </c>
      <c r="M24" s="3">
        <v>8605.95</v>
      </c>
      <c r="N24" s="2">
        <v>0.0006</v>
      </c>
      <c r="O24" s="2">
        <v>0.0068</v>
      </c>
    </row>
    <row r="25" spans="1:15" ht="12.75">
      <c r="A25" s="1" t="s">
        <v>66</v>
      </c>
      <c r="G25" s="1">
        <v>3.1</v>
      </c>
      <c r="J25" s="4">
        <v>0.01</v>
      </c>
      <c r="M25" s="5">
        <v>317573.8</v>
      </c>
      <c r="N25" s="4">
        <v>0.0024</v>
      </c>
      <c r="O25" s="4">
        <v>0.2519</v>
      </c>
    </row>
    <row r="26" ht="12.75">
      <c r="A26" t="s">
        <v>67</v>
      </c>
    </row>
    <row r="27" spans="1:15" ht="12.75">
      <c r="A27" t="s">
        <v>68</v>
      </c>
      <c r="C27">
        <v>8110710</v>
      </c>
      <c r="D27" t="s">
        <v>16</v>
      </c>
      <c r="F27" t="s">
        <v>69</v>
      </c>
      <c r="G27">
        <v>0.01</v>
      </c>
      <c r="H27" t="s">
        <v>17</v>
      </c>
      <c r="J27" s="2">
        <v>0.0365</v>
      </c>
      <c r="K27" s="3">
        <v>10000000</v>
      </c>
      <c r="L27">
        <v>99.95</v>
      </c>
      <c r="M27" s="3">
        <v>9995</v>
      </c>
      <c r="N27" s="2">
        <v>0.0008</v>
      </c>
      <c r="O27" s="2">
        <v>0.0079</v>
      </c>
    </row>
    <row r="28" spans="1:15" ht="12.75">
      <c r="A28" t="s">
        <v>70</v>
      </c>
      <c r="C28">
        <v>8111015</v>
      </c>
      <c r="D28" t="s">
        <v>16</v>
      </c>
      <c r="F28" t="s">
        <v>71</v>
      </c>
      <c r="G28">
        <v>0.26</v>
      </c>
      <c r="H28" t="s">
        <v>17</v>
      </c>
      <c r="J28" s="2">
        <v>0.0326</v>
      </c>
      <c r="K28" s="3">
        <v>5000000</v>
      </c>
      <c r="L28">
        <v>99.15</v>
      </c>
      <c r="M28" s="3">
        <v>4957.5</v>
      </c>
      <c r="N28" s="2">
        <v>0.0004</v>
      </c>
      <c r="O28" s="2">
        <v>0.0039</v>
      </c>
    </row>
    <row r="29" spans="1:15" ht="12.75">
      <c r="A29" t="s">
        <v>72</v>
      </c>
      <c r="C29">
        <v>8120214</v>
      </c>
      <c r="D29" t="s">
        <v>16</v>
      </c>
      <c r="F29" t="s">
        <v>73</v>
      </c>
      <c r="G29">
        <v>0.59</v>
      </c>
      <c r="H29" t="s">
        <v>17</v>
      </c>
      <c r="J29" s="2">
        <v>0.0345</v>
      </c>
      <c r="K29" s="3">
        <v>370310</v>
      </c>
      <c r="L29">
        <v>98.01</v>
      </c>
      <c r="M29">
        <v>362.94</v>
      </c>
      <c r="N29" s="2">
        <v>0</v>
      </c>
      <c r="O29" s="2">
        <v>0.0003</v>
      </c>
    </row>
    <row r="30" spans="1:15" ht="12.75">
      <c r="A30" t="s">
        <v>74</v>
      </c>
      <c r="C30">
        <v>1101575</v>
      </c>
      <c r="D30" t="s">
        <v>16</v>
      </c>
      <c r="F30" s="6">
        <v>39332</v>
      </c>
      <c r="G30">
        <v>4.95</v>
      </c>
      <c r="H30" t="s">
        <v>17</v>
      </c>
      <c r="I30" s="2">
        <v>0.055</v>
      </c>
      <c r="J30" s="2">
        <v>0.0472</v>
      </c>
      <c r="K30" s="3">
        <v>9190450</v>
      </c>
      <c r="L30">
        <v>105.6</v>
      </c>
      <c r="M30" s="3">
        <v>9705.12</v>
      </c>
      <c r="N30" s="2">
        <v>0.0005</v>
      </c>
      <c r="O30" s="2">
        <v>0.0077</v>
      </c>
    </row>
    <row r="31" spans="1:15" ht="12.75">
      <c r="A31" t="s">
        <v>75</v>
      </c>
      <c r="C31">
        <v>1107788</v>
      </c>
      <c r="D31" t="s">
        <v>16</v>
      </c>
      <c r="F31" t="s">
        <v>76</v>
      </c>
      <c r="G31">
        <v>1.7</v>
      </c>
      <c r="H31" t="s">
        <v>17</v>
      </c>
      <c r="I31" s="2">
        <v>0.05</v>
      </c>
      <c r="J31" s="2">
        <v>0.0379</v>
      </c>
      <c r="K31" s="3">
        <v>28000000</v>
      </c>
      <c r="L31">
        <v>103.25</v>
      </c>
      <c r="M31" s="3">
        <v>28910</v>
      </c>
      <c r="N31" s="2">
        <v>0.0018</v>
      </c>
      <c r="O31" s="2">
        <v>0.0229</v>
      </c>
    </row>
    <row r="32" spans="1:15" ht="12.75">
      <c r="A32" t="s">
        <v>77</v>
      </c>
      <c r="C32">
        <v>1110907</v>
      </c>
      <c r="D32" t="s">
        <v>16</v>
      </c>
      <c r="F32" t="s">
        <v>78</v>
      </c>
      <c r="G32">
        <v>6.3</v>
      </c>
      <c r="H32" t="s">
        <v>17</v>
      </c>
      <c r="I32" s="2">
        <v>0.06</v>
      </c>
      <c r="J32" s="2">
        <v>0.0503</v>
      </c>
      <c r="K32" s="3">
        <v>9000000</v>
      </c>
      <c r="L32">
        <v>108</v>
      </c>
      <c r="M32" s="3">
        <v>9720</v>
      </c>
      <c r="N32" s="2">
        <v>0.0005</v>
      </c>
      <c r="O32" s="2">
        <v>0.0077</v>
      </c>
    </row>
    <row r="33" spans="1:15" ht="12.75">
      <c r="A33" t="s">
        <v>79</v>
      </c>
      <c r="C33">
        <v>1112887</v>
      </c>
      <c r="D33" t="s">
        <v>16</v>
      </c>
      <c r="F33" s="6">
        <v>39878</v>
      </c>
      <c r="G33">
        <v>0.75</v>
      </c>
      <c r="H33" t="s">
        <v>17</v>
      </c>
      <c r="I33" s="2">
        <v>0.04</v>
      </c>
      <c r="J33" s="2">
        <v>0.0347</v>
      </c>
      <c r="K33" s="3">
        <v>44749522</v>
      </c>
      <c r="L33">
        <v>101.37</v>
      </c>
      <c r="M33" s="3">
        <v>45362.59</v>
      </c>
      <c r="N33" s="2">
        <v>0.0028</v>
      </c>
      <c r="O33" s="2">
        <v>0.036</v>
      </c>
    </row>
    <row r="34" spans="1:15" ht="12.75">
      <c r="A34" t="s">
        <v>80</v>
      </c>
      <c r="C34">
        <v>1114297</v>
      </c>
      <c r="D34" t="s">
        <v>16</v>
      </c>
      <c r="F34" t="s">
        <v>81</v>
      </c>
      <c r="G34">
        <v>3.34</v>
      </c>
      <c r="H34" t="s">
        <v>17</v>
      </c>
      <c r="I34" s="2">
        <v>0.045</v>
      </c>
      <c r="J34" s="2">
        <v>0.0433</v>
      </c>
      <c r="K34" s="3">
        <v>25244000</v>
      </c>
      <c r="L34">
        <v>102.39</v>
      </c>
      <c r="M34" s="3">
        <v>25847.33</v>
      </c>
      <c r="N34" s="2">
        <v>0.0019</v>
      </c>
      <c r="O34" s="2">
        <v>0.0205</v>
      </c>
    </row>
    <row r="35" spans="1:15" ht="12.75">
      <c r="A35" t="s">
        <v>82</v>
      </c>
      <c r="C35">
        <v>1117720</v>
      </c>
      <c r="D35" t="s">
        <v>16</v>
      </c>
      <c r="F35" t="s">
        <v>83</v>
      </c>
      <c r="G35">
        <v>2.15</v>
      </c>
      <c r="H35" t="s">
        <v>17</v>
      </c>
      <c r="I35" s="2">
        <v>0.035</v>
      </c>
      <c r="J35" s="2">
        <v>0.0398</v>
      </c>
      <c r="K35" s="3">
        <v>17000000</v>
      </c>
      <c r="L35">
        <v>101.58</v>
      </c>
      <c r="M35" s="3">
        <v>17268.6</v>
      </c>
      <c r="N35" s="2">
        <v>0.0015</v>
      </c>
      <c r="O35" s="2">
        <v>0.0137</v>
      </c>
    </row>
    <row r="36" spans="1:15" ht="12.75">
      <c r="A36" t="s">
        <v>84</v>
      </c>
      <c r="C36">
        <v>9268137</v>
      </c>
      <c r="D36" t="s">
        <v>16</v>
      </c>
      <c r="F36" t="s">
        <v>85</v>
      </c>
      <c r="G36">
        <v>0.92</v>
      </c>
      <c r="H36" t="s">
        <v>17</v>
      </c>
      <c r="I36" s="2">
        <v>0.1</v>
      </c>
      <c r="J36" s="2">
        <v>0.0355</v>
      </c>
      <c r="K36" s="3">
        <v>10927424</v>
      </c>
      <c r="L36">
        <v>106.53</v>
      </c>
      <c r="M36" s="3">
        <v>11640.98</v>
      </c>
      <c r="N36" s="2">
        <v>0.0012</v>
      </c>
      <c r="O36" s="2">
        <v>0.0092</v>
      </c>
    </row>
    <row r="37" spans="1:15" ht="12.75">
      <c r="A37" t="s">
        <v>86</v>
      </c>
      <c r="C37">
        <v>9268236</v>
      </c>
      <c r="D37" t="s">
        <v>16</v>
      </c>
      <c r="F37" t="s">
        <v>87</v>
      </c>
      <c r="G37">
        <v>2.56</v>
      </c>
      <c r="H37" t="s">
        <v>17</v>
      </c>
      <c r="I37" s="2">
        <v>0.075</v>
      </c>
      <c r="J37" s="2">
        <v>0.0413</v>
      </c>
      <c r="K37" s="3">
        <v>22961417</v>
      </c>
      <c r="L37">
        <v>110.44</v>
      </c>
      <c r="M37" s="3">
        <v>25358.59</v>
      </c>
      <c r="N37" s="2">
        <v>0.0014</v>
      </c>
      <c r="O37" s="2">
        <v>0.0201</v>
      </c>
    </row>
    <row r="38" spans="1:15" ht="12.75">
      <c r="A38" t="s">
        <v>88</v>
      </c>
      <c r="C38">
        <v>9268335</v>
      </c>
      <c r="D38" t="s">
        <v>16</v>
      </c>
      <c r="F38" t="s">
        <v>89</v>
      </c>
      <c r="G38">
        <v>4.04</v>
      </c>
      <c r="H38" t="s">
        <v>17</v>
      </c>
      <c r="I38" s="2">
        <v>0.065</v>
      </c>
      <c r="J38" s="2">
        <v>0.0452</v>
      </c>
      <c r="K38" s="3">
        <v>58429269</v>
      </c>
      <c r="L38">
        <v>110.68</v>
      </c>
      <c r="M38" s="3">
        <v>64669.51</v>
      </c>
      <c r="N38" s="2">
        <v>0.0059</v>
      </c>
      <c r="O38" s="2">
        <v>0.0513</v>
      </c>
    </row>
    <row r="39" spans="1:15" ht="12.75">
      <c r="A39" t="s">
        <v>90</v>
      </c>
      <c r="C39">
        <v>1106970</v>
      </c>
      <c r="D39" t="s">
        <v>16</v>
      </c>
      <c r="F39" s="6">
        <v>40585</v>
      </c>
      <c r="G39">
        <v>5.56</v>
      </c>
      <c r="H39" t="s">
        <v>17</v>
      </c>
      <c r="I39" s="2">
        <v>0.0449</v>
      </c>
      <c r="J39" s="2">
        <v>0.0365</v>
      </c>
      <c r="K39" s="3">
        <v>3000000</v>
      </c>
      <c r="L39">
        <v>99.63</v>
      </c>
      <c r="M39" s="3">
        <v>2988.9</v>
      </c>
      <c r="N39" s="2">
        <v>0.0002</v>
      </c>
      <c r="O39" s="2">
        <v>0.0024</v>
      </c>
    </row>
    <row r="40" spans="1:15" ht="12.75">
      <c r="A40" t="s">
        <v>91</v>
      </c>
      <c r="C40">
        <v>1116193</v>
      </c>
      <c r="D40" t="s">
        <v>16</v>
      </c>
      <c r="F40" t="s">
        <v>92</v>
      </c>
      <c r="G40">
        <v>7.67</v>
      </c>
      <c r="H40" t="s">
        <v>17</v>
      </c>
      <c r="I40" s="2">
        <v>0.0187</v>
      </c>
      <c r="J40" s="2">
        <v>0.0372</v>
      </c>
      <c r="K40" s="3">
        <v>1000000</v>
      </c>
      <c r="L40">
        <v>98.87</v>
      </c>
      <c r="M40">
        <v>988.7</v>
      </c>
      <c r="N40" s="2">
        <v>0.0001</v>
      </c>
      <c r="O40" s="2">
        <v>0.0008</v>
      </c>
    </row>
    <row r="41" spans="1:15" ht="12.75">
      <c r="A41" s="1" t="s">
        <v>93</v>
      </c>
      <c r="G41" s="1">
        <v>2.63</v>
      </c>
      <c r="J41" s="4">
        <v>0.0407</v>
      </c>
      <c r="M41" s="5">
        <v>257775.77</v>
      </c>
      <c r="N41" s="4">
        <v>0.0013</v>
      </c>
      <c r="O41" s="4">
        <v>0.2045</v>
      </c>
    </row>
    <row r="42" ht="12.75">
      <c r="A42" t="s">
        <v>94</v>
      </c>
    </row>
    <row r="43" spans="1:15" ht="12.75">
      <c r="A43" s="1" t="s">
        <v>95</v>
      </c>
      <c r="G43" s="1">
        <v>0</v>
      </c>
      <c r="M43" s="1">
        <v>0</v>
      </c>
      <c r="N43" s="4">
        <v>0</v>
      </c>
      <c r="O43" s="4">
        <v>0</v>
      </c>
    </row>
    <row r="44" spans="1:15" ht="12.75">
      <c r="A44" s="1" t="s">
        <v>28</v>
      </c>
      <c r="G44" s="1">
        <v>2.89</v>
      </c>
      <c r="J44" s="4">
        <v>0.0237</v>
      </c>
      <c r="M44" s="5">
        <v>575349.56</v>
      </c>
      <c r="N44" s="4">
        <v>0.0017</v>
      </c>
      <c r="O44" s="4">
        <v>0.4564</v>
      </c>
    </row>
    <row r="45" ht="12.75">
      <c r="A45" t="s">
        <v>29</v>
      </c>
    </row>
    <row r="46" spans="1:15" ht="12.75">
      <c r="A46" s="1" t="s">
        <v>96</v>
      </c>
      <c r="G46" s="1">
        <v>0</v>
      </c>
      <c r="M46" s="1">
        <v>0</v>
      </c>
      <c r="N46" s="4">
        <v>0</v>
      </c>
      <c r="O46" s="4">
        <v>0</v>
      </c>
    </row>
    <row r="47" spans="1:15" ht="12.75">
      <c r="A47" s="1" t="s">
        <v>97</v>
      </c>
      <c r="G47" s="1">
        <v>0</v>
      </c>
      <c r="M47" s="1">
        <v>0</v>
      </c>
      <c r="N47" s="4">
        <v>0</v>
      </c>
      <c r="O47" s="4">
        <v>0</v>
      </c>
    </row>
    <row r="48" spans="1:15" ht="12.75">
      <c r="A48" s="1" t="s">
        <v>30</v>
      </c>
      <c r="G48" s="1">
        <v>0</v>
      </c>
      <c r="M48" s="1">
        <v>0</v>
      </c>
      <c r="N48" s="4">
        <v>0</v>
      </c>
      <c r="O48" s="4">
        <v>0</v>
      </c>
    </row>
    <row r="49" spans="1:15" ht="12.75">
      <c r="A49" s="1" t="s">
        <v>98</v>
      </c>
      <c r="G49" s="1">
        <v>2.89</v>
      </c>
      <c r="J49" s="4">
        <v>0.0237</v>
      </c>
      <c r="M49" s="5">
        <v>575349.56</v>
      </c>
      <c r="N49" s="4">
        <v>0.0017</v>
      </c>
      <c r="O49" s="4">
        <v>0.4564</v>
      </c>
    </row>
  </sheetData>
  <mergeCells count="5">
    <mergeCell ref="B5:D5"/>
    <mergeCell ref="B6:C6"/>
    <mergeCell ref="B1:I1"/>
    <mergeCell ref="B2:D2"/>
    <mergeCell ref="B4:C4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21"/>
  <sheetViews>
    <sheetView rightToLeft="1" workbookViewId="0" topLeftCell="A1">
      <selection activeCell="B3" sqref="B3:D3"/>
    </sheetView>
  </sheetViews>
  <sheetFormatPr defaultColWidth="9.140625" defaultRowHeight="12.75"/>
  <cols>
    <col min="1" max="1" width="22.8515625" style="0" bestFit="1" customWidth="1"/>
    <col min="4" max="4" width="5.57421875" style="0" bestFit="1" customWidth="1"/>
    <col min="5" max="5" width="9.28125" style="0" bestFit="1" customWidth="1"/>
    <col min="6" max="6" width="8.421875" style="0" bestFit="1" customWidth="1"/>
    <col min="7" max="7" width="10.57421875" style="0" bestFit="1" customWidth="1"/>
    <col min="8" max="8" width="11.8515625" style="0" bestFit="1" customWidth="1"/>
    <col min="9" max="9" width="10.140625" style="0" bestFit="1" customWidth="1"/>
    <col min="10" max="10" width="17.28125" style="0" bestFit="1" customWidth="1"/>
  </cols>
  <sheetData>
    <row r="1" spans="2:9" ht="12.75">
      <c r="B1" s="17" t="s">
        <v>0</v>
      </c>
      <c r="C1" s="18"/>
      <c r="D1" s="18"/>
      <c r="E1" s="18"/>
      <c r="F1" s="18"/>
      <c r="G1" s="18"/>
      <c r="H1" s="18"/>
      <c r="I1" s="18"/>
    </row>
    <row r="2" spans="2:4" ht="12.75">
      <c r="B2" s="17" t="s">
        <v>1</v>
      </c>
      <c r="C2" s="18"/>
      <c r="D2" s="18"/>
    </row>
    <row r="3" spans="2:4" ht="12.75">
      <c r="B3" s="8" t="s">
        <v>1069</v>
      </c>
      <c r="C3" s="9"/>
      <c r="D3" s="9"/>
    </row>
    <row r="4" spans="2:3" ht="12.75">
      <c r="B4" s="17" t="s">
        <v>2</v>
      </c>
      <c r="C4" s="18"/>
    </row>
    <row r="5" spans="2:3" ht="12.75">
      <c r="B5" s="17" t="s">
        <v>3</v>
      </c>
      <c r="C5" s="18"/>
    </row>
    <row r="6" spans="2:3" ht="12.75">
      <c r="B6" s="17"/>
      <c r="C6" s="18"/>
    </row>
    <row r="8" spans="3:10" ht="12.75">
      <c r="C8" s="1" t="s">
        <v>4</v>
      </c>
      <c r="D8" s="1" t="s">
        <v>5</v>
      </c>
      <c r="E8" s="1" t="s">
        <v>6</v>
      </c>
      <c r="F8" s="1" t="s">
        <v>7</v>
      </c>
      <c r="G8" s="1" t="s">
        <v>8</v>
      </c>
      <c r="H8" s="1" t="s">
        <v>9</v>
      </c>
      <c r="I8" s="1" t="s">
        <v>10</v>
      </c>
      <c r="J8" s="1" t="s">
        <v>11</v>
      </c>
    </row>
    <row r="9" spans="7:10" ht="12.75">
      <c r="G9" t="s">
        <v>12</v>
      </c>
      <c r="H9" t="s">
        <v>12</v>
      </c>
      <c r="I9" t="s">
        <v>13</v>
      </c>
      <c r="J9" t="s">
        <v>12</v>
      </c>
    </row>
    <row r="10" ht="12.75">
      <c r="A10" t="s">
        <v>14</v>
      </c>
    </row>
    <row r="11" spans="1:10" ht="12.75">
      <c r="A11" t="s">
        <v>15</v>
      </c>
      <c r="C11">
        <v>1111111</v>
      </c>
      <c r="D11" t="s">
        <v>16</v>
      </c>
      <c r="F11" t="s">
        <v>17</v>
      </c>
      <c r="I11">
        <v>-0.76</v>
      </c>
      <c r="J11" s="2">
        <v>0</v>
      </c>
    </row>
    <row r="12" spans="1:10" ht="12.75">
      <c r="A12" t="s">
        <v>18</v>
      </c>
      <c r="C12">
        <v>1111178</v>
      </c>
      <c r="D12" t="s">
        <v>16</v>
      </c>
      <c r="F12" t="s">
        <v>17</v>
      </c>
      <c r="I12">
        <v>207.31</v>
      </c>
      <c r="J12" s="2">
        <v>0.0002</v>
      </c>
    </row>
    <row r="13" spans="1:10" ht="12.75">
      <c r="A13" t="s">
        <v>19</v>
      </c>
      <c r="C13">
        <v>1000280</v>
      </c>
      <c r="D13" t="s">
        <v>16</v>
      </c>
      <c r="F13" t="s">
        <v>20</v>
      </c>
      <c r="I13">
        <v>296.69</v>
      </c>
      <c r="J13" s="2">
        <v>0.0002</v>
      </c>
    </row>
    <row r="14" spans="1:10" ht="12.75">
      <c r="A14" t="s">
        <v>21</v>
      </c>
      <c r="C14">
        <v>1000298</v>
      </c>
      <c r="D14" t="s">
        <v>16</v>
      </c>
      <c r="F14" t="s">
        <v>22</v>
      </c>
      <c r="I14">
        <v>28.34</v>
      </c>
      <c r="J14" s="2">
        <v>0</v>
      </c>
    </row>
    <row r="15" spans="1:10" ht="12.75">
      <c r="A15" t="s">
        <v>23</v>
      </c>
      <c r="C15">
        <v>1000306</v>
      </c>
      <c r="D15" t="s">
        <v>16</v>
      </c>
      <c r="F15" t="s">
        <v>24</v>
      </c>
      <c r="I15" s="3">
        <v>1697.03</v>
      </c>
      <c r="J15" s="2">
        <v>0.0013</v>
      </c>
    </row>
    <row r="16" spans="1:10" ht="12.75">
      <c r="A16" t="s">
        <v>25</v>
      </c>
      <c r="C16">
        <v>1000470</v>
      </c>
      <c r="D16" t="s">
        <v>16</v>
      </c>
      <c r="F16" t="s">
        <v>26</v>
      </c>
      <c r="I16">
        <v>40.04</v>
      </c>
      <c r="J16" s="2">
        <v>0</v>
      </c>
    </row>
    <row r="17" spans="1:10" ht="12.75">
      <c r="A17" t="s">
        <v>27</v>
      </c>
      <c r="C17">
        <v>1111122</v>
      </c>
      <c r="D17" t="s">
        <v>16</v>
      </c>
      <c r="F17" t="s">
        <v>17</v>
      </c>
      <c r="H17" s="2">
        <v>0.0295</v>
      </c>
      <c r="I17" s="3">
        <v>101726.89</v>
      </c>
      <c r="J17" s="2">
        <v>0.0807</v>
      </c>
    </row>
    <row r="18" spans="1:10" ht="12.75">
      <c r="A18" s="1" t="s">
        <v>28</v>
      </c>
      <c r="H18" s="4">
        <v>0.0289</v>
      </c>
      <c r="I18" s="5">
        <v>103995.53</v>
      </c>
      <c r="J18" s="4">
        <v>0.0825</v>
      </c>
    </row>
    <row r="19" ht="12.75">
      <c r="A19" t="s">
        <v>29</v>
      </c>
    </row>
    <row r="20" spans="1:10" ht="12.75">
      <c r="A20" s="1" t="s">
        <v>30</v>
      </c>
      <c r="I20" s="1">
        <v>0</v>
      </c>
      <c r="J20" s="4">
        <v>0</v>
      </c>
    </row>
    <row r="21" spans="1:10" ht="12.75">
      <c r="A21" s="1" t="s">
        <v>31</v>
      </c>
      <c r="H21" s="4">
        <v>0.0289</v>
      </c>
      <c r="I21" s="5">
        <v>103995.53</v>
      </c>
      <c r="J21" s="4">
        <v>0.0825</v>
      </c>
    </row>
  </sheetData>
  <mergeCells count="5">
    <mergeCell ref="B5:C5"/>
    <mergeCell ref="B6:C6"/>
    <mergeCell ref="B1:I1"/>
    <mergeCell ref="B2:D2"/>
    <mergeCell ref="B4:C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6"/>
  <sheetViews>
    <sheetView rightToLeft="1" workbookViewId="0" topLeftCell="A1">
      <selection activeCell="B3" sqref="B3:D3"/>
    </sheetView>
  </sheetViews>
  <sheetFormatPr defaultColWidth="9.140625" defaultRowHeight="12.75"/>
  <cols>
    <col min="1" max="1" width="32.00390625" style="0" bestFit="1" customWidth="1"/>
    <col min="4" max="4" width="13.57421875" style="0" bestFit="1" customWidth="1"/>
    <col min="5" max="5" width="5.00390625" style="0" bestFit="1" customWidth="1"/>
    <col min="6" max="6" width="9.28125" style="0" bestFit="1" customWidth="1"/>
    <col min="7" max="7" width="11.57421875" style="0" bestFit="1" customWidth="1"/>
    <col min="8" max="8" width="5.28125" style="0" bestFit="1" customWidth="1"/>
    <col min="9" max="9" width="8.421875" style="0" bestFit="1" customWidth="1"/>
    <col min="10" max="10" width="10.57421875" style="0" bestFit="1" customWidth="1"/>
    <col min="11" max="11" width="14.140625" style="0" bestFit="1" customWidth="1"/>
    <col min="12" max="12" width="8.00390625" style="0" bestFit="1" customWidth="1"/>
    <col min="13" max="13" width="11.8515625" style="0" bestFit="1" customWidth="1"/>
    <col min="14" max="14" width="23.421875" style="0" bestFit="1" customWidth="1"/>
    <col min="15" max="15" width="17.28125" style="0" bestFit="1" customWidth="1"/>
  </cols>
  <sheetData>
    <row r="1" spans="2:9" ht="12.75">
      <c r="B1" s="17" t="s">
        <v>0</v>
      </c>
      <c r="C1" s="18"/>
      <c r="D1" s="18"/>
      <c r="E1" s="18"/>
      <c r="F1" s="18"/>
      <c r="G1" s="18"/>
      <c r="H1" s="18"/>
      <c r="I1" s="18"/>
    </row>
    <row r="2" spans="2:4" ht="12.75">
      <c r="B2" s="17" t="s">
        <v>1</v>
      </c>
      <c r="C2" s="18"/>
      <c r="D2" s="18"/>
    </row>
    <row r="3" spans="2:4" ht="12.75">
      <c r="B3" s="8" t="s">
        <v>1069</v>
      </c>
      <c r="C3" s="9"/>
      <c r="D3" s="9"/>
    </row>
    <row r="4" spans="2:3" ht="12.75">
      <c r="B4" s="17" t="s">
        <v>2</v>
      </c>
      <c r="C4" s="18"/>
    </row>
    <row r="5" spans="2:4" ht="12.75">
      <c r="B5" s="17" t="s">
        <v>1024</v>
      </c>
      <c r="C5" s="18"/>
      <c r="D5" s="18"/>
    </row>
    <row r="6" spans="2:3" ht="12.75">
      <c r="B6" s="17"/>
      <c r="C6" s="18"/>
    </row>
    <row r="8" spans="3:15" ht="12.75">
      <c r="C8" s="1" t="s">
        <v>4</v>
      </c>
      <c r="D8" s="1" t="s">
        <v>100</v>
      </c>
      <c r="E8" s="1" t="s">
        <v>5</v>
      </c>
      <c r="F8" s="1" t="s">
        <v>6</v>
      </c>
      <c r="G8" s="1" t="s">
        <v>33</v>
      </c>
      <c r="H8" s="1" t="s">
        <v>34</v>
      </c>
      <c r="I8" s="1" t="s">
        <v>7</v>
      </c>
      <c r="J8" s="1" t="s">
        <v>8</v>
      </c>
      <c r="K8" s="1" t="s">
        <v>1020</v>
      </c>
      <c r="L8" s="1" t="s">
        <v>35</v>
      </c>
      <c r="M8" s="1" t="s">
        <v>1021</v>
      </c>
      <c r="N8" s="1" t="s">
        <v>37</v>
      </c>
      <c r="O8" s="1" t="s">
        <v>11</v>
      </c>
    </row>
    <row r="9" spans="7:15" ht="12.75">
      <c r="G9" t="s">
        <v>38</v>
      </c>
      <c r="H9" t="s">
        <v>39</v>
      </c>
      <c r="J9" t="s">
        <v>12</v>
      </c>
      <c r="K9" t="s">
        <v>12</v>
      </c>
      <c r="L9" t="s">
        <v>40</v>
      </c>
      <c r="M9" t="s">
        <v>13</v>
      </c>
      <c r="N9" t="s">
        <v>12</v>
      </c>
      <c r="O9" t="s">
        <v>12</v>
      </c>
    </row>
    <row r="10" ht="12.75">
      <c r="A10" t="s">
        <v>1025</v>
      </c>
    </row>
    <row r="11" ht="12.75">
      <c r="A11" t="s">
        <v>14</v>
      </c>
    </row>
    <row r="12" spans="1:15" ht="12.75">
      <c r="A12" s="1" t="s">
        <v>677</v>
      </c>
      <c r="H12" s="1">
        <v>0</v>
      </c>
      <c r="M12" s="1">
        <v>0</v>
      </c>
      <c r="N12" s="4">
        <v>0</v>
      </c>
      <c r="O12" s="4">
        <v>0</v>
      </c>
    </row>
    <row r="13" spans="1:15" ht="12.75">
      <c r="A13" s="1" t="s">
        <v>678</v>
      </c>
      <c r="H13" s="1">
        <v>0</v>
      </c>
      <c r="M13" s="1">
        <v>0</v>
      </c>
      <c r="N13" s="4">
        <v>0</v>
      </c>
      <c r="O13" s="4">
        <v>0</v>
      </c>
    </row>
    <row r="14" spans="1:15" ht="12.75">
      <c r="A14" s="1" t="s">
        <v>103</v>
      </c>
      <c r="H14" s="1">
        <v>0</v>
      </c>
      <c r="M14" s="1">
        <v>0</v>
      </c>
      <c r="N14" s="4">
        <v>0</v>
      </c>
      <c r="O14" s="4">
        <v>0</v>
      </c>
    </row>
    <row r="15" spans="1:15" ht="12.75">
      <c r="A15" s="1" t="s">
        <v>565</v>
      </c>
      <c r="H15" s="1">
        <v>0</v>
      </c>
      <c r="M15" s="1">
        <v>0</v>
      </c>
      <c r="N15" s="4">
        <v>0</v>
      </c>
      <c r="O15" s="4">
        <v>0</v>
      </c>
    </row>
    <row r="16" spans="1:15" ht="12.75">
      <c r="A16" s="1" t="s">
        <v>1026</v>
      </c>
      <c r="H16" s="1">
        <v>0</v>
      </c>
      <c r="M16" s="1">
        <v>0</v>
      </c>
      <c r="N16" s="4">
        <v>0</v>
      </c>
      <c r="O16" s="4">
        <v>0</v>
      </c>
    </row>
  </sheetData>
  <mergeCells count="5">
    <mergeCell ref="B5:D5"/>
    <mergeCell ref="B6:C6"/>
    <mergeCell ref="B1:I1"/>
    <mergeCell ref="B2:D2"/>
    <mergeCell ref="B4:C4"/>
  </mergeCells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P106"/>
  <sheetViews>
    <sheetView rightToLeft="1" tabSelected="1" workbookViewId="0" topLeftCell="A1">
      <selection activeCell="A23" sqref="A23"/>
    </sheetView>
  </sheetViews>
  <sheetFormatPr defaultColWidth="9.140625" defaultRowHeight="12.75"/>
  <cols>
    <col min="1" max="1" width="38.421875" style="0" customWidth="1"/>
    <col min="2" max="2" width="3.00390625" style="0" customWidth="1"/>
    <col min="4" max="4" width="13.421875" style="0" customWidth="1"/>
    <col min="6" max="6" width="11.7109375" style="0" customWidth="1"/>
    <col min="7" max="7" width="10.28125" style="0" customWidth="1"/>
    <col min="8" max="8" width="12.8515625" style="0" customWidth="1"/>
    <col min="10" max="10" width="13.8515625" style="0" customWidth="1"/>
    <col min="12" max="12" width="13.00390625" style="0" customWidth="1"/>
  </cols>
  <sheetData>
    <row r="1" ht="15.75">
      <c r="A1" s="19" t="s">
        <v>1072</v>
      </c>
    </row>
    <row r="4" spans="4:10" ht="12.75">
      <c r="D4" s="20" t="s">
        <v>1073</v>
      </c>
      <c r="E4" s="21"/>
      <c r="F4" s="21"/>
      <c r="G4" s="21"/>
      <c r="H4" s="21"/>
      <c r="I4" s="22"/>
      <c r="J4" s="23"/>
    </row>
    <row r="5" spans="4:10" ht="12.75">
      <c r="D5" s="24" t="s">
        <v>1074</v>
      </c>
      <c r="E5" s="25"/>
      <c r="F5" s="25"/>
      <c r="G5" s="25"/>
      <c r="H5" s="25"/>
      <c r="I5" s="26"/>
      <c r="J5" s="27"/>
    </row>
    <row r="6" spans="4:10" ht="12.75">
      <c r="D6" s="24" t="s">
        <v>1075</v>
      </c>
      <c r="E6" s="25"/>
      <c r="F6" s="25"/>
      <c r="G6" s="25"/>
      <c r="H6" s="25"/>
      <c r="I6" s="26"/>
      <c r="J6" s="27"/>
    </row>
    <row r="7" spans="4:10" ht="12.75">
      <c r="D7" s="24"/>
      <c r="E7" s="25"/>
      <c r="F7" s="25"/>
      <c r="G7" s="25"/>
      <c r="H7" s="25"/>
      <c r="I7" s="26"/>
      <c r="J7" s="27"/>
    </row>
    <row r="8" spans="4:10" ht="12.75">
      <c r="D8" s="28"/>
      <c r="E8" s="29"/>
      <c r="F8" s="29"/>
      <c r="G8" s="29"/>
      <c r="H8" s="29"/>
      <c r="I8" s="30"/>
      <c r="J8" s="31"/>
    </row>
    <row r="10" ht="12.75">
      <c r="A10" s="32" t="s">
        <v>1076</v>
      </c>
    </row>
    <row r="11" spans="3:13" ht="12.75">
      <c r="C11" s="1" t="s">
        <v>4</v>
      </c>
      <c r="D11" s="1" t="s">
        <v>5</v>
      </c>
      <c r="E11" s="1" t="s">
        <v>6</v>
      </c>
      <c r="F11" s="1" t="s">
        <v>34</v>
      </c>
      <c r="G11" s="1" t="s">
        <v>7</v>
      </c>
      <c r="H11" s="1" t="s">
        <v>865</v>
      </c>
      <c r="I11" s="1" t="s">
        <v>9</v>
      </c>
      <c r="J11" s="1" t="s">
        <v>35</v>
      </c>
      <c r="K11" s="1" t="s">
        <v>36</v>
      </c>
      <c r="L11" s="1" t="s">
        <v>674</v>
      </c>
      <c r="M11" s="1" t="s">
        <v>11</v>
      </c>
    </row>
    <row r="14" ht="12.75">
      <c r="A14" t="s">
        <v>136</v>
      </c>
    </row>
    <row r="15" spans="1:13" ht="12.75">
      <c r="A15" t="s">
        <v>937</v>
      </c>
      <c r="B15" t="s">
        <v>138</v>
      </c>
      <c r="C15">
        <v>6680326</v>
      </c>
      <c r="D15" t="s">
        <v>139</v>
      </c>
      <c r="E15" t="s">
        <v>119</v>
      </c>
      <c r="F15">
        <v>0.1</v>
      </c>
      <c r="G15" t="s">
        <v>17</v>
      </c>
      <c r="H15" t="s">
        <v>938</v>
      </c>
      <c r="I15" s="2">
        <v>0.0273</v>
      </c>
      <c r="J15" s="3">
        <v>5274.82</v>
      </c>
      <c r="K15">
        <v>271.88</v>
      </c>
      <c r="L15">
        <v>14.34</v>
      </c>
      <c r="M15" s="2">
        <v>0</v>
      </c>
    </row>
    <row r="16" spans="1:13" ht="12.75">
      <c r="A16" t="s">
        <v>939</v>
      </c>
      <c r="B16" t="s">
        <v>138</v>
      </c>
      <c r="C16">
        <v>6681381</v>
      </c>
      <c r="D16" t="s">
        <v>139</v>
      </c>
      <c r="E16" t="s">
        <v>119</v>
      </c>
      <c r="F16">
        <v>0.38</v>
      </c>
      <c r="G16" t="s">
        <v>17</v>
      </c>
      <c r="H16" t="s">
        <v>898</v>
      </c>
      <c r="I16" s="2">
        <v>0.0171</v>
      </c>
      <c r="J16" s="3">
        <v>24597.82</v>
      </c>
      <c r="K16">
        <v>153.52</v>
      </c>
      <c r="L16">
        <v>37.76</v>
      </c>
      <c r="M16" s="2">
        <v>0</v>
      </c>
    </row>
    <row r="17" spans="1:13" ht="12.75">
      <c r="A17" t="s">
        <v>940</v>
      </c>
      <c r="B17" t="s">
        <v>138</v>
      </c>
      <c r="C17">
        <v>6681340</v>
      </c>
      <c r="D17" t="s">
        <v>139</v>
      </c>
      <c r="E17" t="s">
        <v>119</v>
      </c>
      <c r="F17">
        <v>0.24</v>
      </c>
      <c r="G17" t="s">
        <v>17</v>
      </c>
      <c r="H17" t="s">
        <v>941</v>
      </c>
      <c r="I17" s="2">
        <v>0.0222</v>
      </c>
      <c r="J17" s="3">
        <v>28221.97</v>
      </c>
      <c r="K17">
        <v>155.87</v>
      </c>
      <c r="L17">
        <v>43.99</v>
      </c>
      <c r="M17" s="2">
        <v>0</v>
      </c>
    </row>
    <row r="18" spans="1:13" ht="12.75">
      <c r="A18" t="s">
        <v>942</v>
      </c>
      <c r="B18" t="s">
        <v>138</v>
      </c>
      <c r="C18">
        <v>6680441</v>
      </c>
      <c r="D18" t="s">
        <v>139</v>
      </c>
      <c r="E18" t="s">
        <v>119</v>
      </c>
      <c r="F18">
        <v>0.34</v>
      </c>
      <c r="G18" t="s">
        <v>17</v>
      </c>
      <c r="H18" t="s">
        <v>921</v>
      </c>
      <c r="I18" s="2">
        <v>0.0161</v>
      </c>
      <c r="J18" s="3">
        <v>42865.13</v>
      </c>
      <c r="K18">
        <v>254.29</v>
      </c>
      <c r="L18">
        <v>109</v>
      </c>
      <c r="M18" s="2">
        <v>0.0001</v>
      </c>
    </row>
    <row r="19" spans="1:13" ht="12.75">
      <c r="A19" t="s">
        <v>942</v>
      </c>
      <c r="B19" t="s">
        <v>138</v>
      </c>
      <c r="C19">
        <v>6680458</v>
      </c>
      <c r="D19" t="s">
        <v>139</v>
      </c>
      <c r="E19" t="s">
        <v>119</v>
      </c>
      <c r="F19">
        <v>0.4</v>
      </c>
      <c r="G19" t="s">
        <v>17</v>
      </c>
      <c r="H19" t="s">
        <v>921</v>
      </c>
      <c r="I19" s="2">
        <v>0.0162</v>
      </c>
      <c r="J19" s="3">
        <v>37506.97</v>
      </c>
      <c r="K19">
        <v>254.02</v>
      </c>
      <c r="L19">
        <v>95.28</v>
      </c>
      <c r="M19" s="2">
        <v>0.0001</v>
      </c>
    </row>
    <row r="20" spans="1:13" ht="12.75">
      <c r="A20" t="s">
        <v>943</v>
      </c>
      <c r="B20" t="s">
        <v>138</v>
      </c>
      <c r="C20">
        <v>6680482</v>
      </c>
      <c r="D20" t="s">
        <v>139</v>
      </c>
      <c r="E20" t="s">
        <v>119</v>
      </c>
      <c r="F20">
        <v>0.46</v>
      </c>
      <c r="G20" t="s">
        <v>17</v>
      </c>
      <c r="H20" t="s">
        <v>944</v>
      </c>
      <c r="I20" s="2">
        <v>0.0122</v>
      </c>
      <c r="J20" s="3">
        <v>27862.15</v>
      </c>
      <c r="K20">
        <v>248.89</v>
      </c>
      <c r="L20">
        <v>69.35</v>
      </c>
      <c r="M20" s="2">
        <v>0.0001</v>
      </c>
    </row>
    <row r="21" spans="1:13" ht="12.75">
      <c r="A21" t="s">
        <v>945</v>
      </c>
      <c r="B21" t="s">
        <v>138</v>
      </c>
      <c r="C21">
        <v>6681480</v>
      </c>
      <c r="D21" t="s">
        <v>139</v>
      </c>
      <c r="E21" t="s">
        <v>119</v>
      </c>
      <c r="F21">
        <v>0.48</v>
      </c>
      <c r="G21" t="s">
        <v>17</v>
      </c>
      <c r="H21" t="s">
        <v>883</v>
      </c>
      <c r="I21" s="2">
        <v>0.0144</v>
      </c>
      <c r="J21" s="3">
        <v>46828.53</v>
      </c>
      <c r="K21">
        <v>149.97</v>
      </c>
      <c r="L21">
        <v>70.23</v>
      </c>
      <c r="M21" s="2">
        <v>0.0001</v>
      </c>
    </row>
    <row r="22" spans="1:13" ht="12.75">
      <c r="A22" t="s">
        <v>946</v>
      </c>
      <c r="B22" t="s">
        <v>138</v>
      </c>
      <c r="C22">
        <v>6681589</v>
      </c>
      <c r="D22" t="s">
        <v>139</v>
      </c>
      <c r="E22" t="s">
        <v>119</v>
      </c>
      <c r="F22">
        <v>0.69</v>
      </c>
      <c r="G22" t="s">
        <v>17</v>
      </c>
      <c r="H22" t="s">
        <v>947</v>
      </c>
      <c r="I22" s="2">
        <v>0.0123</v>
      </c>
      <c r="J22" s="3">
        <v>17643.18</v>
      </c>
      <c r="K22">
        <v>145.45</v>
      </c>
      <c r="L22">
        <v>25.66</v>
      </c>
      <c r="M22" s="2">
        <v>0</v>
      </c>
    </row>
    <row r="23" spans="1:13" ht="12.75">
      <c r="A23" t="s">
        <v>948</v>
      </c>
      <c r="B23" t="s">
        <v>138</v>
      </c>
      <c r="C23">
        <v>6681563</v>
      </c>
      <c r="D23" t="s">
        <v>139</v>
      </c>
      <c r="E23" t="s">
        <v>119</v>
      </c>
      <c r="F23">
        <v>0.6</v>
      </c>
      <c r="G23" t="s">
        <v>17</v>
      </c>
      <c r="H23" t="s">
        <v>877</v>
      </c>
      <c r="I23" s="2">
        <v>0.0137</v>
      </c>
      <c r="J23" s="3">
        <v>116480.22</v>
      </c>
      <c r="K23">
        <v>147.06</v>
      </c>
      <c r="L23">
        <v>171.3</v>
      </c>
      <c r="M23" s="2">
        <v>0.0001</v>
      </c>
    </row>
    <row r="24" spans="1:13" ht="12.75">
      <c r="A24" t="s">
        <v>949</v>
      </c>
      <c r="B24" t="s">
        <v>138</v>
      </c>
      <c r="C24">
        <v>6681431</v>
      </c>
      <c r="D24" t="s">
        <v>139</v>
      </c>
      <c r="E24" t="s">
        <v>119</v>
      </c>
      <c r="F24">
        <v>0.4</v>
      </c>
      <c r="G24" t="s">
        <v>17</v>
      </c>
      <c r="H24" t="s">
        <v>879</v>
      </c>
      <c r="I24" s="2">
        <v>0.013</v>
      </c>
      <c r="J24" s="3">
        <v>12569.37</v>
      </c>
      <c r="K24">
        <v>151.61</v>
      </c>
      <c r="L24">
        <v>19.06</v>
      </c>
      <c r="M24" s="2">
        <v>0</v>
      </c>
    </row>
    <row r="25" spans="1:13" ht="12.75">
      <c r="A25" t="s">
        <v>950</v>
      </c>
      <c r="B25" t="s">
        <v>138</v>
      </c>
      <c r="C25">
        <v>6681423</v>
      </c>
      <c r="D25" t="s">
        <v>139</v>
      </c>
      <c r="E25" t="s">
        <v>119</v>
      </c>
      <c r="F25">
        <v>0.35</v>
      </c>
      <c r="G25" t="s">
        <v>17</v>
      </c>
      <c r="H25" t="s">
        <v>871</v>
      </c>
      <c r="I25" s="2">
        <v>0.0174</v>
      </c>
      <c r="J25" s="3">
        <v>63760.29</v>
      </c>
      <c r="K25">
        <v>153.22</v>
      </c>
      <c r="L25">
        <v>97.69</v>
      </c>
      <c r="M25" s="2">
        <v>0.0001</v>
      </c>
    </row>
    <row r="26" spans="1:13" ht="12.75">
      <c r="A26" t="s">
        <v>951</v>
      </c>
      <c r="B26" t="s">
        <v>138</v>
      </c>
      <c r="C26">
        <v>6681613</v>
      </c>
      <c r="D26" t="s">
        <v>139</v>
      </c>
      <c r="E26" t="s">
        <v>119</v>
      </c>
      <c r="F26">
        <v>0.66</v>
      </c>
      <c r="G26" t="s">
        <v>17</v>
      </c>
      <c r="H26" t="s">
        <v>875</v>
      </c>
      <c r="I26" s="2">
        <v>0.0112</v>
      </c>
      <c r="J26" s="3">
        <v>49129.37</v>
      </c>
      <c r="K26">
        <v>146</v>
      </c>
      <c r="L26">
        <v>71.73</v>
      </c>
      <c r="M26" s="2">
        <v>0.0001</v>
      </c>
    </row>
    <row r="27" spans="1:13" ht="12.75">
      <c r="A27" t="s">
        <v>952</v>
      </c>
      <c r="B27" t="s">
        <v>138</v>
      </c>
      <c r="C27">
        <v>6681712</v>
      </c>
      <c r="D27" t="s">
        <v>139</v>
      </c>
      <c r="E27" t="s">
        <v>119</v>
      </c>
      <c r="F27">
        <v>0.88</v>
      </c>
      <c r="G27" t="s">
        <v>17</v>
      </c>
      <c r="H27" t="s">
        <v>898</v>
      </c>
      <c r="I27" s="2">
        <v>0.0117</v>
      </c>
      <c r="J27" s="3">
        <v>203864.97</v>
      </c>
      <c r="K27">
        <v>144.85</v>
      </c>
      <c r="L27">
        <v>295.3</v>
      </c>
      <c r="M27" s="2">
        <v>0.0002</v>
      </c>
    </row>
    <row r="28" spans="1:13" ht="12.75">
      <c r="A28" t="s">
        <v>953</v>
      </c>
      <c r="B28" t="s">
        <v>138</v>
      </c>
      <c r="C28">
        <v>6681647</v>
      </c>
      <c r="D28" t="s">
        <v>139</v>
      </c>
      <c r="E28" t="s">
        <v>119</v>
      </c>
      <c r="F28">
        <v>0.7</v>
      </c>
      <c r="G28" t="s">
        <v>17</v>
      </c>
      <c r="H28" t="s">
        <v>879</v>
      </c>
      <c r="I28" s="2">
        <v>0.0108</v>
      </c>
      <c r="J28" s="3">
        <v>125846.87</v>
      </c>
      <c r="K28">
        <v>146.13</v>
      </c>
      <c r="L28">
        <v>183.9</v>
      </c>
      <c r="M28" s="2">
        <v>0.0001</v>
      </c>
    </row>
    <row r="29" spans="1:13" ht="12.75">
      <c r="A29" t="s">
        <v>954</v>
      </c>
      <c r="B29" t="s">
        <v>138</v>
      </c>
      <c r="C29">
        <v>6682496</v>
      </c>
      <c r="D29" t="s">
        <v>139</v>
      </c>
      <c r="E29" t="s">
        <v>119</v>
      </c>
      <c r="F29">
        <v>2.11</v>
      </c>
      <c r="G29" t="s">
        <v>17</v>
      </c>
      <c r="H29" t="s">
        <v>955</v>
      </c>
      <c r="I29" s="2">
        <v>0.0194</v>
      </c>
      <c r="J29" s="3">
        <v>570882.26</v>
      </c>
      <c r="K29">
        <v>143.3</v>
      </c>
      <c r="L29">
        <v>818.07</v>
      </c>
      <c r="M29" s="2">
        <v>0.0006</v>
      </c>
    </row>
    <row r="30" spans="1:13" ht="12.75">
      <c r="A30" t="s">
        <v>956</v>
      </c>
      <c r="B30" t="s">
        <v>138</v>
      </c>
      <c r="C30">
        <v>6682421</v>
      </c>
      <c r="D30" t="s">
        <v>139</v>
      </c>
      <c r="E30" t="s">
        <v>119</v>
      </c>
      <c r="F30">
        <v>2.05</v>
      </c>
      <c r="G30" t="s">
        <v>17</v>
      </c>
      <c r="H30" t="s">
        <v>957</v>
      </c>
      <c r="I30" s="2">
        <v>0.018</v>
      </c>
      <c r="J30" s="3">
        <v>957893.33</v>
      </c>
      <c r="K30">
        <v>143.23</v>
      </c>
      <c r="L30" s="3">
        <v>1371.99</v>
      </c>
      <c r="M30" s="2">
        <v>0.0011</v>
      </c>
    </row>
    <row r="31" spans="1:13" ht="12.75">
      <c r="A31" t="s">
        <v>958</v>
      </c>
      <c r="B31" t="s">
        <v>138</v>
      </c>
      <c r="C31">
        <v>6682793</v>
      </c>
      <c r="D31" t="s">
        <v>139</v>
      </c>
      <c r="E31" t="s">
        <v>119</v>
      </c>
      <c r="F31">
        <v>2.57</v>
      </c>
      <c r="G31" t="s">
        <v>17</v>
      </c>
      <c r="H31" t="s">
        <v>890</v>
      </c>
      <c r="I31" s="2">
        <v>0.0219</v>
      </c>
      <c r="J31" s="3">
        <v>847745.18</v>
      </c>
      <c r="K31">
        <v>137.27</v>
      </c>
      <c r="L31" s="3">
        <v>1163.7</v>
      </c>
      <c r="M31" s="2">
        <v>0.0009</v>
      </c>
    </row>
    <row r="32" spans="1:13" ht="12.75">
      <c r="A32" t="s">
        <v>959</v>
      </c>
      <c r="B32" t="s">
        <v>138</v>
      </c>
      <c r="C32">
        <v>6682843</v>
      </c>
      <c r="D32" t="s">
        <v>139</v>
      </c>
      <c r="E32" t="s">
        <v>119</v>
      </c>
      <c r="F32">
        <v>2.8</v>
      </c>
      <c r="G32" t="s">
        <v>17</v>
      </c>
      <c r="H32" t="s">
        <v>960</v>
      </c>
      <c r="I32" s="2">
        <v>0.0245</v>
      </c>
      <c r="J32" s="3">
        <v>249273.68</v>
      </c>
      <c r="K32">
        <v>140.73</v>
      </c>
      <c r="L32">
        <v>350.8</v>
      </c>
      <c r="M32" s="2">
        <v>0.0003</v>
      </c>
    </row>
    <row r="33" spans="1:13" ht="12.75">
      <c r="A33" t="s">
        <v>961</v>
      </c>
      <c r="B33" t="s">
        <v>138</v>
      </c>
      <c r="C33">
        <v>6682918</v>
      </c>
      <c r="D33" t="s">
        <v>139</v>
      </c>
      <c r="E33" t="s">
        <v>119</v>
      </c>
      <c r="F33">
        <v>2.9</v>
      </c>
      <c r="G33" t="s">
        <v>17</v>
      </c>
      <c r="H33" t="s">
        <v>960</v>
      </c>
      <c r="I33" s="2">
        <v>0.024</v>
      </c>
      <c r="J33" s="3">
        <v>580320.06</v>
      </c>
      <c r="K33">
        <v>141.29</v>
      </c>
      <c r="L33">
        <v>819.93</v>
      </c>
      <c r="M33" s="2">
        <v>0.0006</v>
      </c>
    </row>
    <row r="34" spans="1:13" ht="12.75">
      <c r="A34" t="s">
        <v>962</v>
      </c>
      <c r="B34" t="s">
        <v>138</v>
      </c>
      <c r="C34">
        <v>6682892</v>
      </c>
      <c r="D34" t="s">
        <v>139</v>
      </c>
      <c r="E34" t="s">
        <v>119</v>
      </c>
      <c r="F34">
        <v>2.88</v>
      </c>
      <c r="G34" t="s">
        <v>17</v>
      </c>
      <c r="H34" t="s">
        <v>963</v>
      </c>
      <c r="I34" s="2">
        <v>0.0241</v>
      </c>
      <c r="J34" s="3">
        <v>1454258.16</v>
      </c>
      <c r="K34">
        <v>141.78</v>
      </c>
      <c r="L34" s="3">
        <v>2061.85</v>
      </c>
      <c r="M34" s="2">
        <v>0.0016</v>
      </c>
    </row>
    <row r="35" spans="1:13" ht="12.75">
      <c r="A35" t="s">
        <v>964</v>
      </c>
      <c r="B35" t="s">
        <v>138</v>
      </c>
      <c r="C35">
        <v>6682827</v>
      </c>
      <c r="D35" t="s">
        <v>139</v>
      </c>
      <c r="E35" t="s">
        <v>119</v>
      </c>
      <c r="F35">
        <v>2.72</v>
      </c>
      <c r="G35" t="s">
        <v>17</v>
      </c>
      <c r="H35" t="s">
        <v>868</v>
      </c>
      <c r="I35" s="2">
        <v>0.0233</v>
      </c>
      <c r="J35" s="3">
        <v>617300.93</v>
      </c>
      <c r="K35">
        <v>141.53</v>
      </c>
      <c r="L35">
        <v>873.67</v>
      </c>
      <c r="M35" s="2">
        <v>0.0007</v>
      </c>
    </row>
    <row r="36" spans="1:13" ht="12.75">
      <c r="A36" t="s">
        <v>965</v>
      </c>
      <c r="B36" t="s">
        <v>138</v>
      </c>
      <c r="C36">
        <v>6683122</v>
      </c>
      <c r="D36" t="s">
        <v>139</v>
      </c>
      <c r="E36" t="s">
        <v>119</v>
      </c>
      <c r="F36">
        <v>3.32</v>
      </c>
      <c r="G36" t="s">
        <v>17</v>
      </c>
      <c r="H36" t="s">
        <v>900</v>
      </c>
      <c r="I36" s="2">
        <v>0.0265</v>
      </c>
      <c r="J36" s="3">
        <v>576487.94</v>
      </c>
      <c r="K36">
        <v>134.86</v>
      </c>
      <c r="L36">
        <v>777.45</v>
      </c>
      <c r="M36" s="2">
        <v>0.0006</v>
      </c>
    </row>
    <row r="37" spans="1:13" ht="12.75">
      <c r="A37" t="s">
        <v>966</v>
      </c>
      <c r="B37" t="s">
        <v>138</v>
      </c>
      <c r="C37">
        <v>6682967</v>
      </c>
      <c r="D37" t="s">
        <v>139</v>
      </c>
      <c r="E37" t="s">
        <v>119</v>
      </c>
      <c r="F37">
        <v>2.94</v>
      </c>
      <c r="G37" t="s">
        <v>17</v>
      </c>
      <c r="H37" t="s">
        <v>967</v>
      </c>
      <c r="I37" s="2">
        <v>0.0238</v>
      </c>
      <c r="J37" s="3">
        <v>573784.99</v>
      </c>
      <c r="K37">
        <v>139.13</v>
      </c>
      <c r="L37">
        <v>798.31</v>
      </c>
      <c r="M37" s="2">
        <v>0.0006</v>
      </c>
    </row>
    <row r="38" spans="1:13" ht="12.75">
      <c r="A38" t="s">
        <v>968</v>
      </c>
      <c r="B38" t="s">
        <v>138</v>
      </c>
      <c r="C38">
        <v>6851117</v>
      </c>
      <c r="D38" t="s">
        <v>139</v>
      </c>
      <c r="E38" t="s">
        <v>119</v>
      </c>
      <c r="F38">
        <v>0.84</v>
      </c>
      <c r="G38" t="s">
        <v>17</v>
      </c>
      <c r="H38" t="s">
        <v>969</v>
      </c>
      <c r="I38" s="2">
        <v>0.0133</v>
      </c>
      <c r="J38" s="3">
        <v>238430.08</v>
      </c>
      <c r="K38">
        <v>146.27</v>
      </c>
      <c r="L38">
        <v>348.75</v>
      </c>
      <c r="M38" s="2">
        <v>0.0003</v>
      </c>
    </row>
    <row r="39" spans="1:13" ht="12.75">
      <c r="A39" t="s">
        <v>970</v>
      </c>
      <c r="B39" t="s">
        <v>138</v>
      </c>
      <c r="C39">
        <v>6851158</v>
      </c>
      <c r="D39" t="s">
        <v>139</v>
      </c>
      <c r="E39" t="s">
        <v>119</v>
      </c>
      <c r="F39">
        <v>1</v>
      </c>
      <c r="G39" t="s">
        <v>17</v>
      </c>
      <c r="H39" t="s">
        <v>960</v>
      </c>
      <c r="I39" s="2">
        <v>0.0122</v>
      </c>
      <c r="J39" s="3">
        <v>81728.28</v>
      </c>
      <c r="K39">
        <v>146.45</v>
      </c>
      <c r="L39">
        <v>119.69</v>
      </c>
      <c r="M39" s="2">
        <v>0.0001</v>
      </c>
    </row>
    <row r="40" spans="1:13" ht="12.75">
      <c r="A40" t="s">
        <v>971</v>
      </c>
      <c r="B40" t="s">
        <v>138</v>
      </c>
      <c r="C40">
        <v>6851653</v>
      </c>
      <c r="D40" t="s">
        <v>139</v>
      </c>
      <c r="E40" t="s">
        <v>119</v>
      </c>
      <c r="F40">
        <v>2.9</v>
      </c>
      <c r="G40" t="s">
        <v>17</v>
      </c>
      <c r="H40" t="s">
        <v>972</v>
      </c>
      <c r="I40" s="2">
        <v>0.024</v>
      </c>
      <c r="J40" s="3">
        <v>496817.42</v>
      </c>
      <c r="K40">
        <v>140.84</v>
      </c>
      <c r="L40">
        <v>699.72</v>
      </c>
      <c r="M40" s="2">
        <v>0.0006</v>
      </c>
    </row>
    <row r="41" spans="1:13" ht="12.75">
      <c r="A41" s="1" t="s">
        <v>140</v>
      </c>
      <c r="F41" s="1">
        <v>2.38</v>
      </c>
      <c r="I41" s="4">
        <v>0.0213</v>
      </c>
      <c r="J41" s="5">
        <v>8047373.97</v>
      </c>
      <c r="L41" s="5">
        <v>11508.51</v>
      </c>
      <c r="M41" s="4">
        <v>0.0091</v>
      </c>
    </row>
    <row r="42" ht="12.75">
      <c r="A42" t="s">
        <v>973</v>
      </c>
    </row>
    <row r="43" spans="1:13" ht="12.75">
      <c r="A43" t="s">
        <v>974</v>
      </c>
      <c r="B43" t="s">
        <v>138</v>
      </c>
      <c r="C43">
        <v>7252927</v>
      </c>
      <c r="D43" t="s">
        <v>139</v>
      </c>
      <c r="E43" t="s">
        <v>119</v>
      </c>
      <c r="F43">
        <v>1.72</v>
      </c>
      <c r="G43" t="s">
        <v>17</v>
      </c>
      <c r="H43" t="s">
        <v>885</v>
      </c>
      <c r="I43" s="2">
        <v>0.0181</v>
      </c>
      <c r="J43" s="3">
        <v>911444</v>
      </c>
      <c r="K43">
        <v>129.19</v>
      </c>
      <c r="L43" s="3">
        <v>1177.49</v>
      </c>
      <c r="M43" s="2">
        <v>0.0009</v>
      </c>
    </row>
    <row r="44" spans="1:13" ht="12.75">
      <c r="A44" t="s">
        <v>975</v>
      </c>
      <c r="B44" t="s">
        <v>138</v>
      </c>
      <c r="C44">
        <v>7251622</v>
      </c>
      <c r="D44" t="s">
        <v>139</v>
      </c>
      <c r="E44" t="s">
        <v>119</v>
      </c>
      <c r="F44">
        <v>0.15</v>
      </c>
      <c r="G44" t="s">
        <v>17</v>
      </c>
      <c r="H44" t="s">
        <v>871</v>
      </c>
      <c r="I44" s="2">
        <v>0.0224</v>
      </c>
      <c r="J44" s="3">
        <v>91951.06</v>
      </c>
      <c r="K44">
        <v>156.79</v>
      </c>
      <c r="L44">
        <v>144.17</v>
      </c>
      <c r="M44" s="2">
        <v>0.0001</v>
      </c>
    </row>
    <row r="45" spans="1:13" ht="12.75">
      <c r="A45" t="s">
        <v>976</v>
      </c>
      <c r="B45" t="s">
        <v>138</v>
      </c>
      <c r="C45">
        <v>7251069</v>
      </c>
      <c r="D45" t="s">
        <v>139</v>
      </c>
      <c r="E45" t="s">
        <v>119</v>
      </c>
      <c r="F45">
        <v>0.44</v>
      </c>
      <c r="G45" t="s">
        <v>17</v>
      </c>
      <c r="H45" t="s">
        <v>977</v>
      </c>
      <c r="I45" s="2">
        <v>0.0124</v>
      </c>
      <c r="J45" s="3">
        <v>2889.87</v>
      </c>
      <c r="K45">
        <v>249.63</v>
      </c>
      <c r="L45">
        <v>7.21</v>
      </c>
      <c r="M45" s="2">
        <v>0</v>
      </c>
    </row>
    <row r="46" spans="1:13" ht="12.75">
      <c r="A46" t="s">
        <v>978</v>
      </c>
      <c r="B46" t="s">
        <v>138</v>
      </c>
      <c r="C46">
        <v>7251051</v>
      </c>
      <c r="D46" t="s">
        <v>139</v>
      </c>
      <c r="E46" t="s">
        <v>119</v>
      </c>
      <c r="F46">
        <v>0.43</v>
      </c>
      <c r="G46" t="s">
        <v>17</v>
      </c>
      <c r="H46" t="s">
        <v>979</v>
      </c>
      <c r="I46" s="2">
        <v>0.0128</v>
      </c>
      <c r="J46" s="3">
        <v>5756.52</v>
      </c>
      <c r="K46">
        <v>249.54</v>
      </c>
      <c r="L46">
        <v>14.36</v>
      </c>
      <c r="M46" s="2">
        <v>0</v>
      </c>
    </row>
    <row r="47" spans="1:13" ht="12.75">
      <c r="A47" t="s">
        <v>980</v>
      </c>
      <c r="B47" t="s">
        <v>138</v>
      </c>
      <c r="C47">
        <v>7251143</v>
      </c>
      <c r="D47" t="s">
        <v>139</v>
      </c>
      <c r="E47" t="s">
        <v>119</v>
      </c>
      <c r="F47">
        <v>0.61</v>
      </c>
      <c r="G47" t="s">
        <v>17</v>
      </c>
      <c r="H47" t="s">
        <v>944</v>
      </c>
      <c r="I47" s="2">
        <v>0.0124</v>
      </c>
      <c r="J47" s="3">
        <v>4179.33</v>
      </c>
      <c r="K47">
        <v>244.96</v>
      </c>
      <c r="L47">
        <v>10.24</v>
      </c>
      <c r="M47" s="2">
        <v>0</v>
      </c>
    </row>
    <row r="48" spans="1:13" ht="12.75">
      <c r="A48" t="s">
        <v>981</v>
      </c>
      <c r="B48" t="s">
        <v>138</v>
      </c>
      <c r="C48">
        <v>7251234</v>
      </c>
      <c r="D48" t="s">
        <v>139</v>
      </c>
      <c r="E48" t="s">
        <v>119</v>
      </c>
      <c r="F48">
        <v>0.84</v>
      </c>
      <c r="G48" t="s">
        <v>17</v>
      </c>
      <c r="H48" t="s">
        <v>982</v>
      </c>
      <c r="I48" s="2">
        <v>0.0119</v>
      </c>
      <c r="J48" s="3">
        <v>8085.2</v>
      </c>
      <c r="K48">
        <v>236.28</v>
      </c>
      <c r="L48">
        <v>19.1</v>
      </c>
      <c r="M48" s="2">
        <v>0</v>
      </c>
    </row>
    <row r="49" spans="1:13" ht="12.75">
      <c r="A49" t="s">
        <v>983</v>
      </c>
      <c r="B49" t="s">
        <v>138</v>
      </c>
      <c r="C49">
        <v>7251721</v>
      </c>
      <c r="D49" t="s">
        <v>139</v>
      </c>
      <c r="E49" t="s">
        <v>119</v>
      </c>
      <c r="F49">
        <v>0.41</v>
      </c>
      <c r="G49" t="s">
        <v>17</v>
      </c>
      <c r="H49" t="s">
        <v>883</v>
      </c>
      <c r="I49" s="2">
        <v>0.0129</v>
      </c>
      <c r="J49" s="3">
        <v>21613.16</v>
      </c>
      <c r="K49">
        <v>151.65</v>
      </c>
      <c r="L49">
        <v>32.78</v>
      </c>
      <c r="M49" s="2">
        <v>0</v>
      </c>
    </row>
    <row r="50" spans="1:13" ht="12.75">
      <c r="A50" t="s">
        <v>983</v>
      </c>
      <c r="B50" t="s">
        <v>138</v>
      </c>
      <c r="C50">
        <v>7251762</v>
      </c>
      <c r="D50" t="s">
        <v>139</v>
      </c>
      <c r="E50" t="s">
        <v>119</v>
      </c>
      <c r="F50">
        <v>0.5</v>
      </c>
      <c r="G50" t="s">
        <v>17</v>
      </c>
      <c r="H50" t="s">
        <v>883</v>
      </c>
      <c r="I50" s="2">
        <v>0.014</v>
      </c>
      <c r="J50" s="3">
        <v>25215.36</v>
      </c>
      <c r="K50">
        <v>149.96</v>
      </c>
      <c r="L50">
        <v>37.81</v>
      </c>
      <c r="M50" s="2">
        <v>0</v>
      </c>
    </row>
    <row r="51" spans="1:13" ht="12.75">
      <c r="A51" t="s">
        <v>984</v>
      </c>
      <c r="B51" t="s">
        <v>138</v>
      </c>
      <c r="C51">
        <v>7251945</v>
      </c>
      <c r="D51" t="s">
        <v>139</v>
      </c>
      <c r="E51" t="s">
        <v>119</v>
      </c>
      <c r="F51">
        <v>0.7</v>
      </c>
      <c r="G51" t="s">
        <v>17</v>
      </c>
      <c r="H51" t="s">
        <v>879</v>
      </c>
      <c r="I51" s="2">
        <v>0.0108</v>
      </c>
      <c r="J51" s="3">
        <v>67917.36</v>
      </c>
      <c r="K51">
        <v>146.13</v>
      </c>
      <c r="L51">
        <v>99.25</v>
      </c>
      <c r="M51" s="2">
        <v>0.0001</v>
      </c>
    </row>
    <row r="52" spans="1:13" ht="12.75">
      <c r="A52" t="s">
        <v>985</v>
      </c>
      <c r="B52" t="s">
        <v>138</v>
      </c>
      <c r="C52">
        <v>7252448</v>
      </c>
      <c r="D52" t="s">
        <v>139</v>
      </c>
      <c r="E52" t="s">
        <v>119</v>
      </c>
      <c r="F52">
        <v>1.79</v>
      </c>
      <c r="G52" t="s">
        <v>17</v>
      </c>
      <c r="H52" t="s">
        <v>935</v>
      </c>
      <c r="I52" s="2">
        <v>0.0178</v>
      </c>
      <c r="J52" s="3">
        <v>321477.34</v>
      </c>
      <c r="K52">
        <v>138.44</v>
      </c>
      <c r="L52">
        <v>445.05</v>
      </c>
      <c r="M52" s="2">
        <v>0.0004</v>
      </c>
    </row>
    <row r="53" spans="1:13" ht="12.75">
      <c r="A53" s="1" t="s">
        <v>986</v>
      </c>
      <c r="F53" s="1">
        <v>1.5</v>
      </c>
      <c r="I53" s="4">
        <v>0.0177</v>
      </c>
      <c r="J53" s="5">
        <v>1460529.2</v>
      </c>
      <c r="L53" s="5">
        <v>1987.47</v>
      </c>
      <c r="M53" s="4">
        <v>0.0016</v>
      </c>
    </row>
    <row r="56" ht="12.75">
      <c r="A56" s="32" t="s">
        <v>1077</v>
      </c>
    </row>
    <row r="58" spans="3:16" ht="12.75">
      <c r="C58" s="1" t="s">
        <v>4</v>
      </c>
      <c r="D58" s="1" t="s">
        <v>100</v>
      </c>
      <c r="E58" s="1" t="s">
        <v>5</v>
      </c>
      <c r="F58" s="1" t="s">
        <v>6</v>
      </c>
      <c r="G58" s="1" t="s">
        <v>33</v>
      </c>
      <c r="H58" s="1" t="s">
        <v>34</v>
      </c>
      <c r="I58" s="1" t="s">
        <v>7</v>
      </c>
      <c r="J58" s="1" t="s">
        <v>8</v>
      </c>
      <c r="K58" s="1" t="s">
        <v>9</v>
      </c>
      <c r="L58" s="1" t="s">
        <v>35</v>
      </c>
      <c r="M58" s="1" t="s">
        <v>36</v>
      </c>
      <c r="N58" s="1" t="s">
        <v>674</v>
      </c>
      <c r="O58" s="1" t="s">
        <v>101</v>
      </c>
      <c r="P58" s="1" t="s">
        <v>11</v>
      </c>
    </row>
    <row r="59" ht="12.75">
      <c r="A59" t="s">
        <v>158</v>
      </c>
    </row>
    <row r="60" spans="1:16" ht="12.75">
      <c r="A60" t="s">
        <v>718</v>
      </c>
      <c r="B60" t="s">
        <v>138</v>
      </c>
      <c r="C60">
        <v>5761010</v>
      </c>
      <c r="D60" t="s">
        <v>132</v>
      </c>
      <c r="E60" t="s">
        <v>118</v>
      </c>
      <c r="F60" t="s">
        <v>119</v>
      </c>
      <c r="G60" t="s">
        <v>719</v>
      </c>
      <c r="H60">
        <v>0.59</v>
      </c>
      <c r="I60" t="s">
        <v>17</v>
      </c>
      <c r="J60" s="2">
        <v>0.054</v>
      </c>
      <c r="K60" s="2">
        <v>0.0293</v>
      </c>
      <c r="L60" s="3">
        <v>1250000</v>
      </c>
      <c r="M60">
        <v>130.62</v>
      </c>
      <c r="N60">
        <v>1632.75</v>
      </c>
      <c r="O60" s="2">
        <v>0.0125</v>
      </c>
      <c r="P60" s="2">
        <v>0.0013</v>
      </c>
    </row>
    <row r="61" spans="1:16" ht="12.75">
      <c r="A61" t="s">
        <v>720</v>
      </c>
      <c r="B61" t="s">
        <v>138</v>
      </c>
      <c r="C61">
        <v>5760111</v>
      </c>
      <c r="D61" t="s">
        <v>132</v>
      </c>
      <c r="E61" t="s">
        <v>118</v>
      </c>
      <c r="F61" t="s">
        <v>119</v>
      </c>
      <c r="G61" t="s">
        <v>721</v>
      </c>
      <c r="H61">
        <v>1.48</v>
      </c>
      <c r="I61" t="s">
        <v>17</v>
      </c>
      <c r="J61" s="2">
        <v>0.0535</v>
      </c>
      <c r="K61" s="2">
        <v>0.0259</v>
      </c>
      <c r="L61" s="3">
        <v>2240000</v>
      </c>
      <c r="M61">
        <v>122.17</v>
      </c>
      <c r="N61">
        <v>2736.61</v>
      </c>
      <c r="O61" s="2">
        <v>0.0034</v>
      </c>
      <c r="P61" s="2">
        <v>0.0022</v>
      </c>
    </row>
    <row r="62" spans="1:16" ht="12.75">
      <c r="A62" s="1" t="s">
        <v>160</v>
      </c>
      <c r="H62" s="1">
        <v>1.15</v>
      </c>
      <c r="K62" s="4">
        <v>0.0272</v>
      </c>
      <c r="N62" s="1">
        <v>4369.36</v>
      </c>
      <c r="O62" s="4">
        <v>0.0047</v>
      </c>
      <c r="P62" s="4">
        <v>0.0035</v>
      </c>
    </row>
    <row r="64" ht="12.75">
      <c r="A64" t="s">
        <v>351</v>
      </c>
    </row>
    <row r="65" spans="1:16" ht="12.75">
      <c r="A65" t="s">
        <v>738</v>
      </c>
      <c r="B65" t="s">
        <v>138</v>
      </c>
      <c r="C65">
        <v>2590073</v>
      </c>
      <c r="D65" t="s">
        <v>207</v>
      </c>
      <c r="E65" t="s">
        <v>237</v>
      </c>
      <c r="F65" t="s">
        <v>119</v>
      </c>
      <c r="G65" t="s">
        <v>739</v>
      </c>
      <c r="H65">
        <v>0.98</v>
      </c>
      <c r="I65" t="s">
        <v>17</v>
      </c>
      <c r="J65" s="2">
        <v>0.055</v>
      </c>
      <c r="K65" s="2">
        <v>0.0316</v>
      </c>
      <c r="L65" s="3">
        <v>259260.07</v>
      </c>
      <c r="M65">
        <v>123.42</v>
      </c>
      <c r="N65">
        <v>319.98</v>
      </c>
      <c r="O65" s="2">
        <v>0.0006</v>
      </c>
      <c r="P65" s="2">
        <v>0.0003</v>
      </c>
    </row>
    <row r="66" spans="1:16" ht="12.75">
      <c r="A66" s="1" t="s">
        <v>353</v>
      </c>
      <c r="H66" s="1">
        <v>0.98</v>
      </c>
      <c r="K66" s="4">
        <v>0.0316</v>
      </c>
      <c r="N66" s="1">
        <v>319.98</v>
      </c>
      <c r="O66" s="4">
        <v>0.0006</v>
      </c>
      <c r="P66" s="4">
        <v>0.0003</v>
      </c>
    </row>
    <row r="69" ht="12.75">
      <c r="A69" s="32" t="s">
        <v>1078</v>
      </c>
    </row>
    <row r="71" spans="3:10" ht="12.75">
      <c r="C71" s="1" t="s">
        <v>4</v>
      </c>
      <c r="D71" s="1" t="s">
        <v>100</v>
      </c>
      <c r="E71" s="1" t="s">
        <v>7</v>
      </c>
      <c r="F71" s="1" t="s">
        <v>35</v>
      </c>
      <c r="G71" s="1" t="s">
        <v>36</v>
      </c>
      <c r="H71" s="1" t="s">
        <v>10</v>
      </c>
      <c r="I71" s="1" t="s">
        <v>37</v>
      </c>
      <c r="J71" s="1" t="s">
        <v>11</v>
      </c>
    </row>
    <row r="73" ht="12.75">
      <c r="A73" t="s">
        <v>136</v>
      </c>
    </row>
    <row r="74" spans="1:10" ht="12.75">
      <c r="A74" t="s">
        <v>335</v>
      </c>
      <c r="B74" t="s">
        <v>138</v>
      </c>
      <c r="C74">
        <v>695437</v>
      </c>
      <c r="D74" t="s">
        <v>111</v>
      </c>
      <c r="E74" t="s">
        <v>17</v>
      </c>
      <c r="F74" s="3">
        <v>96304</v>
      </c>
      <c r="G74">
        <v>3601</v>
      </c>
      <c r="H74" s="3">
        <v>3467.91</v>
      </c>
      <c r="I74" s="2">
        <v>0.0004</v>
      </c>
      <c r="J74" s="2">
        <v>0.0027</v>
      </c>
    </row>
    <row r="75" spans="1:10" ht="12.75">
      <c r="A75" s="1" t="s">
        <v>140</v>
      </c>
      <c r="F75" s="5">
        <v>96304</v>
      </c>
      <c r="H75" s="5">
        <v>3467.91</v>
      </c>
      <c r="I75" s="4">
        <v>0.0004</v>
      </c>
      <c r="J75" s="4">
        <v>0.0027</v>
      </c>
    </row>
    <row r="76" ht="12.75">
      <c r="A76" t="s">
        <v>158</v>
      </c>
    </row>
    <row r="77" spans="1:10" ht="12.75">
      <c r="A77" t="s">
        <v>336</v>
      </c>
      <c r="B77" t="s">
        <v>138</v>
      </c>
      <c r="C77">
        <v>576017</v>
      </c>
      <c r="D77" t="s">
        <v>132</v>
      </c>
      <c r="E77" t="s">
        <v>17</v>
      </c>
      <c r="F77" s="3">
        <v>1067.06</v>
      </c>
      <c r="G77" s="3">
        <v>370000</v>
      </c>
      <c r="H77" s="3">
        <v>3948.12</v>
      </c>
      <c r="I77" s="2">
        <v>0.0001</v>
      </c>
      <c r="J77" s="2">
        <v>0.0031</v>
      </c>
    </row>
    <row r="78" spans="1:10" ht="12.75">
      <c r="A78" s="1" t="s">
        <v>160</v>
      </c>
      <c r="F78" s="5">
        <v>1067.06</v>
      </c>
      <c r="H78" s="5">
        <v>3948.12</v>
      </c>
      <c r="I78" s="4">
        <v>0.0001</v>
      </c>
      <c r="J78" s="4">
        <v>0.0031</v>
      </c>
    </row>
    <row r="79" ht="12.75">
      <c r="A79" t="s">
        <v>338</v>
      </c>
    </row>
    <row r="80" spans="1:10" ht="12.75">
      <c r="A80" t="s">
        <v>339</v>
      </c>
      <c r="B80" t="s">
        <v>138</v>
      </c>
      <c r="C80">
        <v>281014</v>
      </c>
      <c r="D80" t="s">
        <v>340</v>
      </c>
      <c r="E80" t="s">
        <v>17</v>
      </c>
      <c r="F80" s="3">
        <v>245106</v>
      </c>
      <c r="G80">
        <v>5400</v>
      </c>
      <c r="H80" s="3">
        <v>13235.72</v>
      </c>
      <c r="I80" s="2">
        <v>0.0002</v>
      </c>
      <c r="J80" s="2">
        <v>0.0105</v>
      </c>
    </row>
    <row r="81" spans="1:10" ht="12.75">
      <c r="A81" s="1" t="s">
        <v>341</v>
      </c>
      <c r="F81" s="5">
        <v>245106</v>
      </c>
      <c r="H81" s="5">
        <v>13235.72</v>
      </c>
      <c r="I81" s="4">
        <v>0.0002</v>
      </c>
      <c r="J81" s="4">
        <v>0.0105</v>
      </c>
    </row>
    <row r="82" ht="12.75">
      <c r="A82" t="s">
        <v>351</v>
      </c>
    </row>
    <row r="83" spans="1:10" ht="12.75">
      <c r="A83" t="s">
        <v>352</v>
      </c>
      <c r="B83" t="s">
        <v>138</v>
      </c>
      <c r="C83">
        <v>2590248</v>
      </c>
      <c r="D83" t="s">
        <v>340</v>
      </c>
      <c r="E83" t="s">
        <v>17</v>
      </c>
      <c r="F83" s="3">
        <v>492000</v>
      </c>
      <c r="G83">
        <v>232.2</v>
      </c>
      <c r="H83" s="3">
        <v>1142.42</v>
      </c>
      <c r="I83" s="2">
        <v>0.0002</v>
      </c>
      <c r="J83" s="2">
        <v>0.0009</v>
      </c>
    </row>
    <row r="84" spans="1:10" ht="12.75">
      <c r="A84" s="1" t="s">
        <v>353</v>
      </c>
      <c r="F84" s="5">
        <v>492000</v>
      </c>
      <c r="H84" s="5">
        <v>1142.42</v>
      </c>
      <c r="I84" s="4">
        <v>0.0002</v>
      </c>
      <c r="J84" s="4">
        <v>0.0009</v>
      </c>
    </row>
    <row r="85" ht="12.75">
      <c r="A85" t="s">
        <v>141</v>
      </c>
    </row>
    <row r="86" spans="1:10" ht="12.75">
      <c r="A86" t="s">
        <v>382</v>
      </c>
      <c r="B86" t="s">
        <v>138</v>
      </c>
      <c r="C86">
        <v>390013</v>
      </c>
      <c r="D86" t="s">
        <v>125</v>
      </c>
      <c r="E86" t="s">
        <v>17</v>
      </c>
      <c r="F86" s="3">
        <v>17553</v>
      </c>
      <c r="G86">
        <v>1771</v>
      </c>
      <c r="H86">
        <v>310.86</v>
      </c>
      <c r="I86" s="2">
        <v>0.0001</v>
      </c>
      <c r="J86" s="2">
        <v>0.0002</v>
      </c>
    </row>
    <row r="87" spans="1:10" ht="12.75">
      <c r="A87" s="1" t="s">
        <v>145</v>
      </c>
      <c r="F87" s="5">
        <v>17553</v>
      </c>
      <c r="H87" s="1">
        <v>310.86</v>
      </c>
      <c r="I87" s="4">
        <v>0.0001</v>
      </c>
      <c r="J87" s="4">
        <v>0.0002</v>
      </c>
    </row>
    <row r="89" ht="12.75">
      <c r="A89" s="32" t="s">
        <v>1079</v>
      </c>
    </row>
    <row r="91" spans="3:16" ht="12.75">
      <c r="C91" s="1" t="s">
        <v>100</v>
      </c>
      <c r="D91" s="1" t="s">
        <v>4</v>
      </c>
      <c r="E91" s="1" t="s">
        <v>5</v>
      </c>
      <c r="F91" s="1" t="s">
        <v>6</v>
      </c>
      <c r="G91" s="1" t="s">
        <v>33</v>
      </c>
      <c r="H91" s="1" t="s">
        <v>34</v>
      </c>
      <c r="I91" s="1" t="s">
        <v>7</v>
      </c>
      <c r="J91" s="1" t="s">
        <v>8</v>
      </c>
      <c r="K91" s="1" t="s">
        <v>9</v>
      </c>
      <c r="L91" s="1" t="s">
        <v>35</v>
      </c>
      <c r="M91" s="1" t="s">
        <v>36</v>
      </c>
      <c r="N91" s="1" t="s">
        <v>10</v>
      </c>
      <c r="O91" s="1" t="s">
        <v>101</v>
      </c>
      <c r="P91" s="1" t="s">
        <v>11</v>
      </c>
    </row>
    <row r="93" ht="12.75">
      <c r="A93" t="s">
        <v>136</v>
      </c>
    </row>
    <row r="94" spans="1:16" ht="12.75">
      <c r="A94" t="s">
        <v>137</v>
      </c>
      <c r="B94" t="s">
        <v>138</v>
      </c>
      <c r="C94" t="s">
        <v>111</v>
      </c>
      <c r="D94">
        <v>2310043</v>
      </c>
      <c r="E94" t="s">
        <v>139</v>
      </c>
      <c r="F94" t="s">
        <v>119</v>
      </c>
      <c r="G94" s="6">
        <v>40423</v>
      </c>
      <c r="H94">
        <v>1.61</v>
      </c>
      <c r="I94" t="s">
        <v>17</v>
      </c>
      <c r="J94" s="2">
        <v>0.0435</v>
      </c>
      <c r="K94" s="2">
        <v>0.0146</v>
      </c>
      <c r="L94" s="3">
        <v>274005</v>
      </c>
      <c r="M94">
        <v>123.63</v>
      </c>
      <c r="N94">
        <v>338.75</v>
      </c>
      <c r="O94" s="2">
        <v>0.0005</v>
      </c>
      <c r="P94" s="2">
        <v>0.0003</v>
      </c>
    </row>
    <row r="95" spans="1:16" ht="12.75">
      <c r="A95" s="1" t="s">
        <v>140</v>
      </c>
      <c r="H95" s="1">
        <v>1.61</v>
      </c>
      <c r="K95" s="4">
        <v>0.0146</v>
      </c>
      <c r="N95" s="1">
        <v>338.75</v>
      </c>
      <c r="O95" s="4">
        <v>0.0005</v>
      </c>
      <c r="P95" s="4">
        <v>0.0003</v>
      </c>
    </row>
    <row r="96" ht="12.75">
      <c r="A96" t="s">
        <v>141</v>
      </c>
    </row>
    <row r="97" spans="1:16" ht="12.75">
      <c r="A97" t="s">
        <v>142</v>
      </c>
      <c r="B97" t="s">
        <v>138</v>
      </c>
      <c r="C97" t="s">
        <v>125</v>
      </c>
      <c r="D97">
        <v>3900206</v>
      </c>
      <c r="E97" t="s">
        <v>126</v>
      </c>
      <c r="F97" t="s">
        <v>119</v>
      </c>
      <c r="G97" t="s">
        <v>143</v>
      </c>
      <c r="H97">
        <v>3.83</v>
      </c>
      <c r="I97" t="s">
        <v>17</v>
      </c>
      <c r="J97" s="2">
        <v>0.0425</v>
      </c>
      <c r="K97" s="2">
        <v>0.0354</v>
      </c>
      <c r="L97" s="3">
        <v>1041300</v>
      </c>
      <c r="M97">
        <v>121.43</v>
      </c>
      <c r="N97">
        <v>1264.45</v>
      </c>
      <c r="O97" s="2">
        <v>0.0008</v>
      </c>
      <c r="P97" s="2">
        <v>0.001</v>
      </c>
    </row>
    <row r="98" spans="1:16" ht="12.75">
      <c r="A98" t="s">
        <v>144</v>
      </c>
      <c r="B98" t="s">
        <v>138</v>
      </c>
      <c r="C98" t="s">
        <v>125</v>
      </c>
      <c r="D98">
        <v>3900099</v>
      </c>
      <c r="E98" t="s">
        <v>126</v>
      </c>
      <c r="F98" t="s">
        <v>119</v>
      </c>
      <c r="G98" s="6">
        <v>38571</v>
      </c>
      <c r="H98">
        <v>1.31</v>
      </c>
      <c r="I98" t="s">
        <v>17</v>
      </c>
      <c r="J98" s="2">
        <v>0.0475</v>
      </c>
      <c r="K98" s="2">
        <v>0.0213</v>
      </c>
      <c r="L98" s="3">
        <v>336927.37</v>
      </c>
      <c r="M98">
        <v>133.47</v>
      </c>
      <c r="N98">
        <v>449.7</v>
      </c>
      <c r="O98" s="2">
        <v>0.0013</v>
      </c>
      <c r="P98" s="2">
        <v>0.0004</v>
      </c>
    </row>
    <row r="99" spans="1:16" ht="12.75">
      <c r="A99" s="1" t="s">
        <v>145</v>
      </c>
      <c r="H99" s="1">
        <v>3.17</v>
      </c>
      <c r="K99" s="4">
        <v>0.0317</v>
      </c>
      <c r="N99" s="1">
        <v>1714.15</v>
      </c>
      <c r="O99" s="4">
        <v>0.0009</v>
      </c>
      <c r="P99" s="4">
        <v>0.0014</v>
      </c>
    </row>
    <row r="100" ht="12.75">
      <c r="A100" t="s">
        <v>158</v>
      </c>
    </row>
    <row r="101" spans="1:16" ht="12.75">
      <c r="A101" t="s">
        <v>159</v>
      </c>
      <c r="B101" t="s">
        <v>138</v>
      </c>
      <c r="C101" t="s">
        <v>132</v>
      </c>
      <c r="D101">
        <v>5760152</v>
      </c>
      <c r="E101" t="s">
        <v>118</v>
      </c>
      <c r="F101" t="s">
        <v>119</v>
      </c>
      <c r="G101" s="6">
        <v>39329</v>
      </c>
      <c r="H101">
        <v>2.54</v>
      </c>
      <c r="I101" t="s">
        <v>17</v>
      </c>
      <c r="J101" s="2">
        <v>0.0455</v>
      </c>
      <c r="K101" s="2">
        <v>0.0249</v>
      </c>
      <c r="L101" s="3">
        <v>2180000</v>
      </c>
      <c r="M101">
        <v>124.5</v>
      </c>
      <c r="N101">
        <v>2714.1</v>
      </c>
      <c r="O101" s="2">
        <v>0.0013</v>
      </c>
      <c r="P101" s="2">
        <v>0.0021</v>
      </c>
    </row>
    <row r="102" spans="1:16" ht="12.75">
      <c r="A102" s="1" t="s">
        <v>160</v>
      </c>
      <c r="H102" s="1">
        <v>2.54</v>
      </c>
      <c r="K102" s="4">
        <v>0.0249</v>
      </c>
      <c r="N102" s="1">
        <v>2714.1</v>
      </c>
      <c r="O102" s="4">
        <v>0.0013</v>
      </c>
      <c r="P102" s="4">
        <v>0.0021</v>
      </c>
    </row>
    <row r="103" ht="12.75">
      <c r="A103" t="s">
        <v>212</v>
      </c>
    </row>
    <row r="104" spans="1:16" ht="12.75">
      <c r="A104" t="s">
        <v>213</v>
      </c>
      <c r="B104" t="s">
        <v>138</v>
      </c>
      <c r="C104" t="s">
        <v>125</v>
      </c>
      <c r="D104">
        <v>3230067</v>
      </c>
      <c r="E104" t="s">
        <v>112</v>
      </c>
      <c r="F104" t="s">
        <v>119</v>
      </c>
      <c r="G104" t="s">
        <v>214</v>
      </c>
      <c r="H104">
        <v>2.2</v>
      </c>
      <c r="I104" t="s">
        <v>17</v>
      </c>
      <c r="J104" s="2">
        <v>0.0485</v>
      </c>
      <c r="K104" s="2">
        <v>0.0256</v>
      </c>
      <c r="L104" s="3">
        <v>1869575.36</v>
      </c>
      <c r="M104">
        <v>126.9</v>
      </c>
      <c r="N104">
        <v>2372.49</v>
      </c>
      <c r="O104" s="2">
        <v>0.0065</v>
      </c>
      <c r="P104" s="2">
        <v>0.0019</v>
      </c>
    </row>
    <row r="105" spans="1:16" ht="12.75">
      <c r="A105" t="s">
        <v>215</v>
      </c>
      <c r="B105" t="s">
        <v>138</v>
      </c>
      <c r="C105" t="s">
        <v>125</v>
      </c>
      <c r="D105">
        <v>3230083</v>
      </c>
      <c r="E105" t="s">
        <v>112</v>
      </c>
      <c r="F105" t="s">
        <v>119</v>
      </c>
      <c r="G105" t="s">
        <v>216</v>
      </c>
      <c r="H105">
        <v>3.36</v>
      </c>
      <c r="I105" t="s">
        <v>17</v>
      </c>
      <c r="J105" s="2">
        <v>0.047</v>
      </c>
      <c r="K105" s="2">
        <v>0.0319</v>
      </c>
      <c r="L105" s="3">
        <v>61839</v>
      </c>
      <c r="M105">
        <v>120.31</v>
      </c>
      <c r="N105">
        <v>74.4</v>
      </c>
      <c r="O105" s="2">
        <v>0.0001</v>
      </c>
      <c r="P105" s="2">
        <v>0.0001</v>
      </c>
    </row>
    <row r="106" spans="1:16" ht="12.75">
      <c r="A106" s="1" t="s">
        <v>217</v>
      </c>
      <c r="H106" s="1">
        <v>2.24</v>
      </c>
      <c r="K106" s="4">
        <v>0.0258</v>
      </c>
      <c r="N106" s="1">
        <v>2446.89</v>
      </c>
      <c r="O106" s="4">
        <v>0.0025</v>
      </c>
      <c r="P106" s="4">
        <v>0.0019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6"/>
  <sheetViews>
    <sheetView rightToLeft="1" workbookViewId="0" topLeftCell="A1">
      <selection activeCell="B3" sqref="B3:D3"/>
    </sheetView>
  </sheetViews>
  <sheetFormatPr defaultColWidth="9.140625" defaultRowHeight="12.75"/>
  <cols>
    <col min="1" max="1" width="31.28125" style="0" bestFit="1" customWidth="1"/>
    <col min="4" max="4" width="13.57421875" style="0" bestFit="1" customWidth="1"/>
    <col min="5" max="5" width="5.00390625" style="0" bestFit="1" customWidth="1"/>
    <col min="6" max="6" width="9.28125" style="0" bestFit="1" customWidth="1"/>
    <col min="7" max="7" width="11.57421875" style="0" bestFit="1" customWidth="1"/>
    <col min="8" max="8" width="5.28125" style="0" bestFit="1" customWidth="1"/>
    <col min="9" max="9" width="8.421875" style="0" bestFit="1" customWidth="1"/>
    <col min="10" max="10" width="10.57421875" style="0" bestFit="1" customWidth="1"/>
    <col min="11" max="11" width="14.140625" style="0" bestFit="1" customWidth="1"/>
    <col min="12" max="12" width="8.00390625" style="0" bestFit="1" customWidth="1"/>
    <col min="13" max="13" width="11.8515625" style="0" bestFit="1" customWidth="1"/>
    <col min="14" max="14" width="23.421875" style="0" bestFit="1" customWidth="1"/>
    <col min="15" max="15" width="17.28125" style="0" bestFit="1" customWidth="1"/>
  </cols>
  <sheetData>
    <row r="1" spans="2:9" ht="12.75">
      <c r="B1" s="17" t="s">
        <v>0</v>
      </c>
      <c r="C1" s="18"/>
      <c r="D1" s="18"/>
      <c r="E1" s="18"/>
      <c r="F1" s="18"/>
      <c r="G1" s="18"/>
      <c r="H1" s="18"/>
      <c r="I1" s="18"/>
    </row>
    <row r="2" spans="2:4" ht="12.75">
      <c r="B2" s="17" t="s">
        <v>1</v>
      </c>
      <c r="C2" s="18"/>
      <c r="D2" s="18"/>
    </row>
    <row r="3" spans="2:4" ht="12.75">
      <c r="B3" s="8" t="s">
        <v>1069</v>
      </c>
      <c r="C3" s="9"/>
      <c r="D3" s="9"/>
    </row>
    <row r="4" spans="2:3" ht="12.75">
      <c r="B4" s="17" t="s">
        <v>2</v>
      </c>
      <c r="C4" s="18"/>
    </row>
    <row r="5" spans="2:3" ht="12.75">
      <c r="B5" s="17" t="s">
        <v>1019</v>
      </c>
      <c r="C5" s="18"/>
    </row>
    <row r="6" spans="2:3" ht="12.75">
      <c r="B6" s="17"/>
      <c r="C6" s="18"/>
    </row>
    <row r="8" spans="3:15" ht="12.75">
      <c r="C8" s="1" t="s">
        <v>4</v>
      </c>
      <c r="D8" s="1" t="s">
        <v>100</v>
      </c>
      <c r="E8" s="1" t="s">
        <v>5</v>
      </c>
      <c r="F8" s="1" t="s">
        <v>6</v>
      </c>
      <c r="G8" s="1" t="s">
        <v>33</v>
      </c>
      <c r="H8" s="1" t="s">
        <v>34</v>
      </c>
      <c r="I8" s="1" t="s">
        <v>7</v>
      </c>
      <c r="J8" s="1" t="s">
        <v>8</v>
      </c>
      <c r="K8" s="1" t="s">
        <v>1020</v>
      </c>
      <c r="L8" s="1" t="s">
        <v>35</v>
      </c>
      <c r="M8" s="1" t="s">
        <v>1021</v>
      </c>
      <c r="N8" s="1" t="s">
        <v>37</v>
      </c>
      <c r="O8" s="1" t="s">
        <v>11</v>
      </c>
    </row>
    <row r="9" spans="7:15" ht="12.75">
      <c r="G9" t="s">
        <v>38</v>
      </c>
      <c r="H9" t="s">
        <v>39</v>
      </c>
      <c r="J9" t="s">
        <v>12</v>
      </c>
      <c r="K9" t="s">
        <v>12</v>
      </c>
      <c r="L9" t="s">
        <v>40</v>
      </c>
      <c r="M9" t="s">
        <v>13</v>
      </c>
      <c r="N9" t="s">
        <v>12</v>
      </c>
      <c r="O9" t="s">
        <v>12</v>
      </c>
    </row>
    <row r="10" ht="12.75">
      <c r="A10" t="s">
        <v>1022</v>
      </c>
    </row>
    <row r="11" ht="12.75">
      <c r="A11" t="s">
        <v>14</v>
      </c>
    </row>
    <row r="12" spans="1:15" ht="12.75">
      <c r="A12" s="1" t="s">
        <v>102</v>
      </c>
      <c r="H12" s="1">
        <v>0</v>
      </c>
      <c r="M12" s="1">
        <v>0</v>
      </c>
      <c r="N12" s="4">
        <v>0</v>
      </c>
      <c r="O12" s="4">
        <v>0</v>
      </c>
    </row>
    <row r="13" spans="1:15" ht="12.75">
      <c r="A13" s="1" t="s">
        <v>93</v>
      </c>
      <c r="H13" s="1">
        <v>0</v>
      </c>
      <c r="M13" s="1">
        <v>0</v>
      </c>
      <c r="N13" s="4">
        <v>0</v>
      </c>
      <c r="O13" s="4">
        <v>0</v>
      </c>
    </row>
    <row r="14" spans="1:15" ht="12.75">
      <c r="A14" s="1" t="s">
        <v>103</v>
      </c>
      <c r="H14" s="1">
        <v>0</v>
      </c>
      <c r="M14" s="1">
        <v>0</v>
      </c>
      <c r="N14" s="4">
        <v>0</v>
      </c>
      <c r="O14" s="4">
        <v>0</v>
      </c>
    </row>
    <row r="15" spans="1:15" ht="12.75">
      <c r="A15" s="1" t="s">
        <v>307</v>
      </c>
      <c r="H15" s="1">
        <v>0</v>
      </c>
      <c r="M15" s="1">
        <v>0</v>
      </c>
      <c r="N15" s="4">
        <v>0</v>
      </c>
      <c r="O15" s="4">
        <v>0</v>
      </c>
    </row>
    <row r="16" spans="1:15" ht="12.75">
      <c r="A16" s="1" t="s">
        <v>1023</v>
      </c>
      <c r="H16" s="1">
        <v>0</v>
      </c>
      <c r="M16" s="1">
        <v>0</v>
      </c>
      <c r="N16" s="4">
        <v>0</v>
      </c>
      <c r="O16" s="4">
        <v>0</v>
      </c>
    </row>
  </sheetData>
  <mergeCells count="5">
    <mergeCell ref="B5:C5"/>
    <mergeCell ref="B6:C6"/>
    <mergeCell ref="B1:I1"/>
    <mergeCell ref="B2:D2"/>
    <mergeCell ref="B4:C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7"/>
  <sheetViews>
    <sheetView rightToLeft="1" workbookViewId="0" topLeftCell="A1">
      <selection activeCell="A1" sqref="A1"/>
    </sheetView>
  </sheetViews>
  <sheetFormatPr defaultColWidth="9.140625" defaultRowHeight="12.75"/>
  <cols>
    <col min="1" max="1" width="36.00390625" style="0" bestFit="1" customWidth="1"/>
    <col min="2" max="2" width="25.28125" style="0" bestFit="1" customWidth="1"/>
    <col min="3" max="3" width="14.140625" style="0" bestFit="1" customWidth="1"/>
    <col min="4" max="4" width="19.57421875" style="0" bestFit="1" customWidth="1"/>
  </cols>
  <sheetData>
    <row r="1" spans="2:9" ht="12.75">
      <c r="B1" s="17" t="s">
        <v>0</v>
      </c>
      <c r="C1" s="18"/>
      <c r="D1" s="18"/>
      <c r="E1" s="18"/>
      <c r="F1" s="18"/>
      <c r="G1" s="18"/>
      <c r="H1" s="18"/>
      <c r="I1" s="18"/>
    </row>
    <row r="2" spans="2:4" ht="12.75">
      <c r="B2" s="17" t="s">
        <v>1</v>
      </c>
      <c r="C2" s="18"/>
      <c r="D2" s="18"/>
    </row>
    <row r="3" spans="2:4" ht="12.75">
      <c r="B3" s="8" t="s">
        <v>1069</v>
      </c>
      <c r="C3" s="9"/>
      <c r="D3" s="9"/>
    </row>
    <row r="4" spans="2:3" ht="12.75">
      <c r="B4" s="17" t="s">
        <v>2</v>
      </c>
      <c r="C4" s="18"/>
    </row>
    <row r="5" spans="2:4" ht="12.75">
      <c r="B5" s="17" t="s">
        <v>1013</v>
      </c>
      <c r="C5" s="18"/>
      <c r="D5" s="18"/>
    </row>
    <row r="6" spans="2:3" ht="12.75">
      <c r="B6" s="17"/>
      <c r="C6" s="18"/>
    </row>
    <row r="8" spans="3:4" ht="12.75">
      <c r="C8" s="1" t="s">
        <v>1014</v>
      </c>
      <c r="D8" s="1" t="s">
        <v>1015</v>
      </c>
    </row>
    <row r="9" spans="2:3" ht="12.75">
      <c r="B9" t="s">
        <v>1070</v>
      </c>
      <c r="C9" t="s">
        <v>13</v>
      </c>
    </row>
    <row r="10" ht="12.75">
      <c r="A10" t="s">
        <v>1016</v>
      </c>
    </row>
    <row r="11" ht="12.75">
      <c r="A11" t="s">
        <v>14</v>
      </c>
    </row>
    <row r="12" spans="1:3" ht="12.75">
      <c r="A12" s="1" t="s">
        <v>28</v>
      </c>
      <c r="B12" s="7"/>
      <c r="C12" s="12">
        <v>0</v>
      </c>
    </row>
    <row r="13" spans="1:3" ht="12.75">
      <c r="A13" t="s">
        <v>29</v>
      </c>
      <c r="B13" s="13"/>
      <c r="C13" s="14"/>
    </row>
    <row r="14" spans="1:3" ht="15">
      <c r="A14" t="s">
        <v>1071</v>
      </c>
      <c r="B14" s="15">
        <v>100233170</v>
      </c>
      <c r="C14" s="16">
        <v>118.89</v>
      </c>
    </row>
    <row r="15" spans="1:3" ht="12.75">
      <c r="A15" s="1" t="s">
        <v>1017</v>
      </c>
      <c r="B15" s="7"/>
      <c r="C15" s="12">
        <f>SUM(C14:C14)</f>
        <v>118.89</v>
      </c>
    </row>
    <row r="16" spans="2:3" ht="15">
      <c r="B16" s="15"/>
      <c r="C16" s="16"/>
    </row>
    <row r="17" spans="1:3" ht="12.75">
      <c r="A17" s="1" t="s">
        <v>1018</v>
      </c>
      <c r="B17" s="12"/>
      <c r="C17" s="12">
        <f>C12+C15</f>
        <v>118.89</v>
      </c>
    </row>
  </sheetData>
  <mergeCells count="5">
    <mergeCell ref="B5:D5"/>
    <mergeCell ref="B6:C6"/>
    <mergeCell ref="B1:I1"/>
    <mergeCell ref="B2:D2"/>
    <mergeCell ref="B4:C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4"/>
  <sheetViews>
    <sheetView rightToLeft="1" workbookViewId="0" topLeftCell="A1">
      <selection activeCell="B3" sqref="B3:D3"/>
    </sheetView>
  </sheetViews>
  <sheetFormatPr defaultColWidth="9.140625" defaultRowHeight="12.75"/>
  <cols>
    <col min="1" max="1" width="18.140625" style="0" bestFit="1" customWidth="1"/>
    <col min="3" max="3" width="5.57421875" style="0" bestFit="1" customWidth="1"/>
    <col min="4" max="4" width="9.28125" style="0" bestFit="1" customWidth="1"/>
    <col min="5" max="5" width="10.57421875" style="0" bestFit="1" customWidth="1"/>
    <col min="6" max="6" width="11.8515625" style="0" bestFit="1" customWidth="1"/>
    <col min="7" max="7" width="8.00390625" style="0" bestFit="1" customWidth="1"/>
    <col min="8" max="8" width="17.28125" style="0" bestFit="1" customWidth="1"/>
  </cols>
  <sheetData>
    <row r="1" spans="2:9" ht="12.75">
      <c r="B1" s="17" t="s">
        <v>0</v>
      </c>
      <c r="C1" s="18"/>
      <c r="D1" s="18"/>
      <c r="E1" s="18"/>
      <c r="F1" s="18"/>
      <c r="G1" s="18"/>
      <c r="H1" s="18"/>
      <c r="I1" s="18"/>
    </row>
    <row r="2" spans="2:4" ht="12.75">
      <c r="B2" s="17" t="s">
        <v>1</v>
      </c>
      <c r="C2" s="18"/>
      <c r="D2" s="18"/>
    </row>
    <row r="3" spans="2:4" ht="12.75">
      <c r="B3" s="8" t="s">
        <v>1069</v>
      </c>
      <c r="C3" s="9"/>
      <c r="D3" s="9"/>
    </row>
    <row r="4" spans="2:3" ht="12.75">
      <c r="B4" s="17" t="s">
        <v>2</v>
      </c>
      <c r="C4" s="18"/>
    </row>
    <row r="5" spans="2:3" ht="12.75">
      <c r="B5" s="17" t="s">
        <v>1009</v>
      </c>
      <c r="C5" s="18"/>
    </row>
    <row r="6" spans="2:3" ht="12.75">
      <c r="B6" s="17"/>
      <c r="C6" s="18"/>
    </row>
    <row r="8" spans="3:8" ht="12.75">
      <c r="C8" s="1" t="s">
        <v>5</v>
      </c>
      <c r="D8" s="1" t="s">
        <v>6</v>
      </c>
      <c r="E8" s="1" t="s">
        <v>8</v>
      </c>
      <c r="F8" s="1" t="s">
        <v>9</v>
      </c>
      <c r="G8" s="1" t="s">
        <v>674</v>
      </c>
      <c r="H8" s="1" t="s">
        <v>11</v>
      </c>
    </row>
    <row r="9" spans="5:8" ht="12.75">
      <c r="E9" t="s">
        <v>12</v>
      </c>
      <c r="F9" t="s">
        <v>12</v>
      </c>
      <c r="G9" t="s">
        <v>13</v>
      </c>
      <c r="H9" t="s">
        <v>12</v>
      </c>
    </row>
    <row r="10" ht="12.75">
      <c r="A10" t="s">
        <v>1010</v>
      </c>
    </row>
    <row r="11" spans="1:8" ht="12.75">
      <c r="A11" t="s">
        <v>1011</v>
      </c>
      <c r="C11" t="s">
        <v>16</v>
      </c>
      <c r="G11">
        <v>-8.24</v>
      </c>
      <c r="H11" s="2">
        <v>0</v>
      </c>
    </row>
    <row r="12" spans="1:8" ht="12.75">
      <c r="A12" s="1" t="s">
        <v>28</v>
      </c>
      <c r="G12" s="1">
        <v>994.74</v>
      </c>
      <c r="H12" s="4">
        <v>0.0008</v>
      </c>
    </row>
    <row r="13" spans="1:8" ht="12.75">
      <c r="A13" s="1" t="s">
        <v>30</v>
      </c>
      <c r="G13" s="1">
        <v>0</v>
      </c>
      <c r="H13" s="4">
        <v>0</v>
      </c>
    </row>
    <row r="14" spans="1:8" ht="12.75">
      <c r="A14" s="1" t="s">
        <v>1012</v>
      </c>
      <c r="G14" s="1">
        <v>994.74</v>
      </c>
      <c r="H14" s="4">
        <v>0.0008</v>
      </c>
    </row>
  </sheetData>
  <mergeCells count="5">
    <mergeCell ref="B5:C5"/>
    <mergeCell ref="B6:C6"/>
    <mergeCell ref="B1:I1"/>
    <mergeCell ref="B2:D2"/>
    <mergeCell ref="B4:C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9"/>
  <sheetViews>
    <sheetView rightToLeft="1" workbookViewId="0" topLeftCell="A1">
      <selection activeCell="B3" sqref="B3:D3"/>
    </sheetView>
  </sheetViews>
  <sheetFormatPr defaultColWidth="9.140625" defaultRowHeight="12.75"/>
  <cols>
    <col min="1" max="1" width="19.00390625" style="0" bestFit="1" customWidth="1"/>
    <col min="3" max="3" width="16.7109375" style="0" bestFit="1" customWidth="1"/>
    <col min="4" max="4" width="8.8515625" style="0" bestFit="1" customWidth="1"/>
    <col min="5" max="5" width="24.28125" style="0" bestFit="1" customWidth="1"/>
    <col min="6" max="6" width="8.00390625" style="0" bestFit="1" customWidth="1"/>
    <col min="7" max="7" width="17.28125" style="0" bestFit="1" customWidth="1"/>
  </cols>
  <sheetData>
    <row r="1" spans="2:9" ht="12.75">
      <c r="B1" s="17" t="s">
        <v>0</v>
      </c>
      <c r="C1" s="18"/>
      <c r="D1" s="18"/>
      <c r="E1" s="18"/>
      <c r="F1" s="18"/>
      <c r="G1" s="18"/>
      <c r="H1" s="18"/>
      <c r="I1" s="18"/>
    </row>
    <row r="2" spans="2:4" ht="12.75">
      <c r="B2" s="17" t="s">
        <v>1</v>
      </c>
      <c r="C2" s="18"/>
      <c r="D2" s="18"/>
    </row>
    <row r="3" spans="2:4" ht="12.75">
      <c r="B3" s="8" t="s">
        <v>1069</v>
      </c>
      <c r="C3" s="9"/>
      <c r="D3" s="9"/>
    </row>
    <row r="4" spans="2:3" ht="12.75">
      <c r="B4" s="17" t="s">
        <v>2</v>
      </c>
      <c r="C4" s="18"/>
    </row>
    <row r="5" spans="2:4" ht="12.75">
      <c r="B5" s="17" t="s">
        <v>999</v>
      </c>
      <c r="C5" s="18"/>
      <c r="D5" s="18"/>
    </row>
    <row r="6" spans="2:3" ht="12.75">
      <c r="B6" s="17"/>
      <c r="C6" s="18"/>
    </row>
    <row r="8" spans="3:7" ht="12.75">
      <c r="C8" s="1" t="s">
        <v>1000</v>
      </c>
      <c r="D8" s="1" t="s">
        <v>1001</v>
      </c>
      <c r="E8" s="1" t="s">
        <v>1002</v>
      </c>
      <c r="F8" s="1" t="s">
        <v>674</v>
      </c>
      <c r="G8" s="1" t="s">
        <v>11</v>
      </c>
    </row>
    <row r="9" spans="5:7" ht="12.75">
      <c r="E9" t="s">
        <v>12</v>
      </c>
      <c r="F9" t="s">
        <v>13</v>
      </c>
      <c r="G9" t="s">
        <v>12</v>
      </c>
    </row>
    <row r="10" ht="12.75">
      <c r="A10" t="s">
        <v>1003</v>
      </c>
    </row>
    <row r="11" ht="12.75">
      <c r="A11" t="s">
        <v>14</v>
      </c>
    </row>
    <row r="12" spans="1:7" ht="12.75">
      <c r="A12" s="1" t="s">
        <v>1004</v>
      </c>
      <c r="F12" s="1">
        <v>0</v>
      </c>
      <c r="G12" s="4">
        <v>0</v>
      </c>
    </row>
    <row r="13" spans="1:7" ht="12.75">
      <c r="A13" s="1" t="s">
        <v>1005</v>
      </c>
      <c r="F13" s="1">
        <v>0</v>
      </c>
      <c r="G13" s="4">
        <v>0</v>
      </c>
    </row>
    <row r="14" spans="1:7" ht="12.75">
      <c r="A14" s="1" t="s">
        <v>1006</v>
      </c>
      <c r="F14" s="1">
        <v>0</v>
      </c>
      <c r="G14" s="4">
        <v>0</v>
      </c>
    </row>
    <row r="15" ht="12.75">
      <c r="A15" t="s">
        <v>29</v>
      </c>
    </row>
    <row r="16" spans="1:7" ht="12.75">
      <c r="A16" s="1" t="s">
        <v>1004</v>
      </c>
      <c r="F16" s="1">
        <v>0</v>
      </c>
      <c r="G16" s="4">
        <v>0</v>
      </c>
    </row>
    <row r="17" spans="1:7" ht="12.75">
      <c r="A17" s="1" t="s">
        <v>1005</v>
      </c>
      <c r="F17" s="1">
        <v>0</v>
      </c>
      <c r="G17" s="4">
        <v>0</v>
      </c>
    </row>
    <row r="18" spans="1:7" ht="12.75">
      <c r="A18" s="1" t="s">
        <v>1007</v>
      </c>
      <c r="F18" s="1">
        <v>0</v>
      </c>
      <c r="G18" s="4">
        <v>0</v>
      </c>
    </row>
    <row r="19" spans="1:7" ht="12.75">
      <c r="A19" s="1" t="s">
        <v>1008</v>
      </c>
      <c r="F19" s="1">
        <v>0</v>
      </c>
      <c r="G19" s="4">
        <v>0</v>
      </c>
    </row>
  </sheetData>
  <mergeCells count="5">
    <mergeCell ref="B5:D5"/>
    <mergeCell ref="B6:C6"/>
    <mergeCell ref="B1:I1"/>
    <mergeCell ref="B2:D2"/>
    <mergeCell ref="B4:C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22"/>
  <sheetViews>
    <sheetView rightToLeft="1" workbookViewId="0" topLeftCell="A13">
      <selection activeCell="B66" sqref="B66:B140"/>
    </sheetView>
  </sheetViews>
  <sheetFormatPr defaultColWidth="9.140625" defaultRowHeight="12.75"/>
  <cols>
    <col min="1" max="1" width="36.421875" style="0" bestFit="1" customWidth="1"/>
    <col min="2" max="2" width="1.7109375" style="0" bestFit="1" customWidth="1"/>
    <col min="4" max="4" width="5.00390625" style="0" bestFit="1" customWidth="1"/>
    <col min="5" max="5" width="9.28125" style="0" bestFit="1" customWidth="1"/>
    <col min="6" max="6" width="5.28125" style="0" bestFit="1" customWidth="1"/>
    <col min="7" max="7" width="8.421875" style="0" bestFit="1" customWidth="1"/>
    <col min="8" max="8" width="15.57421875" style="0" bestFit="1" customWidth="1"/>
    <col min="9" max="9" width="11.8515625" style="0" bestFit="1" customWidth="1"/>
    <col min="10" max="10" width="12.7109375" style="0" bestFit="1" customWidth="1"/>
    <col min="11" max="11" width="7.00390625" style="0" bestFit="1" customWidth="1"/>
    <col min="13" max="13" width="17.28125" style="0" bestFit="1" customWidth="1"/>
  </cols>
  <sheetData>
    <row r="1" spans="2:9" ht="12.75">
      <c r="B1" s="17" t="s">
        <v>0</v>
      </c>
      <c r="C1" s="18"/>
      <c r="D1" s="18"/>
      <c r="E1" s="18"/>
      <c r="F1" s="18"/>
      <c r="G1" s="18"/>
      <c r="H1" s="18"/>
      <c r="I1" s="18"/>
    </row>
    <row r="2" spans="2:4" ht="12.75">
      <c r="B2" s="17" t="s">
        <v>1</v>
      </c>
      <c r="C2" s="18"/>
      <c r="D2" s="18"/>
    </row>
    <row r="3" spans="2:4" ht="12.75">
      <c r="B3" s="8" t="s">
        <v>1069</v>
      </c>
      <c r="C3" s="9"/>
      <c r="D3" s="9"/>
    </row>
    <row r="4" spans="2:3" ht="12.75">
      <c r="B4" s="17" t="s">
        <v>2</v>
      </c>
      <c r="C4" s="18"/>
    </row>
    <row r="5" spans="2:4" ht="12.75">
      <c r="B5" s="17" t="s">
        <v>864</v>
      </c>
      <c r="C5" s="18"/>
      <c r="D5" s="18"/>
    </row>
    <row r="6" spans="2:7" ht="12.75">
      <c r="B6" s="17" t="s">
        <v>108</v>
      </c>
      <c r="C6" s="18"/>
      <c r="D6" s="18"/>
      <c r="E6" s="18"/>
      <c r="F6" s="18"/>
      <c r="G6" s="18"/>
    </row>
    <row r="8" spans="3:13" ht="12.75">
      <c r="C8" s="1" t="s">
        <v>4</v>
      </c>
      <c r="D8" s="1" t="s">
        <v>5</v>
      </c>
      <c r="E8" s="1" t="s">
        <v>6</v>
      </c>
      <c r="F8" s="1" t="s">
        <v>34</v>
      </c>
      <c r="G8" s="1" t="s">
        <v>7</v>
      </c>
      <c r="H8" s="1" t="s">
        <v>865</v>
      </c>
      <c r="I8" s="1" t="s">
        <v>9</v>
      </c>
      <c r="J8" s="1" t="s">
        <v>35</v>
      </c>
      <c r="K8" s="1" t="s">
        <v>36</v>
      </c>
      <c r="L8" s="1" t="s">
        <v>674</v>
      </c>
      <c r="M8" s="1" t="s">
        <v>11</v>
      </c>
    </row>
    <row r="9" spans="6:13" ht="12.75">
      <c r="F9" t="s">
        <v>39</v>
      </c>
      <c r="H9" t="s">
        <v>12</v>
      </c>
      <c r="I9" t="s">
        <v>12</v>
      </c>
      <c r="J9" t="s">
        <v>40</v>
      </c>
      <c r="K9" t="s">
        <v>41</v>
      </c>
      <c r="L9" t="s">
        <v>13</v>
      </c>
      <c r="M9" t="s">
        <v>12</v>
      </c>
    </row>
    <row r="10" ht="12.75">
      <c r="A10" t="s">
        <v>866</v>
      </c>
    </row>
    <row r="11" ht="12.75">
      <c r="A11" t="s">
        <v>14</v>
      </c>
    </row>
    <row r="12" ht="12.75">
      <c r="A12" t="s">
        <v>327</v>
      </c>
    </row>
    <row r="13" spans="1:13" ht="12.75">
      <c r="A13" t="s">
        <v>867</v>
      </c>
      <c r="C13">
        <v>6477715</v>
      </c>
      <c r="D13" t="s">
        <v>139</v>
      </c>
      <c r="E13" t="s">
        <v>119</v>
      </c>
      <c r="F13">
        <v>2.74</v>
      </c>
      <c r="G13" t="s">
        <v>17</v>
      </c>
      <c r="H13" t="s">
        <v>868</v>
      </c>
      <c r="I13" s="2">
        <v>0.015</v>
      </c>
      <c r="J13" s="3">
        <v>617300.96</v>
      </c>
      <c r="K13">
        <v>144.77</v>
      </c>
      <c r="L13">
        <v>893.67</v>
      </c>
      <c r="M13" s="2">
        <v>0.0007</v>
      </c>
    </row>
    <row r="14" spans="1:13" ht="12.75">
      <c r="A14" t="s">
        <v>869</v>
      </c>
      <c r="C14">
        <v>6476089</v>
      </c>
      <c r="D14" t="s">
        <v>139</v>
      </c>
      <c r="E14" t="s">
        <v>119</v>
      </c>
      <c r="F14">
        <v>0.07</v>
      </c>
      <c r="G14" t="s">
        <v>17</v>
      </c>
      <c r="H14" t="s">
        <v>868</v>
      </c>
      <c r="I14" s="2">
        <v>0.0253</v>
      </c>
      <c r="J14" s="3">
        <v>14550.58</v>
      </c>
      <c r="K14">
        <v>157.43</v>
      </c>
      <c r="L14">
        <v>22.91</v>
      </c>
      <c r="M14" s="2">
        <v>0</v>
      </c>
    </row>
    <row r="15" spans="1:13" ht="12.75">
      <c r="A15" t="s">
        <v>870</v>
      </c>
      <c r="C15">
        <v>6624936</v>
      </c>
      <c r="D15" t="s">
        <v>139</v>
      </c>
      <c r="E15" t="s">
        <v>119</v>
      </c>
      <c r="F15">
        <v>0.24</v>
      </c>
      <c r="G15" t="s">
        <v>17</v>
      </c>
      <c r="H15" t="s">
        <v>871</v>
      </c>
      <c r="I15" s="2">
        <v>0.0226</v>
      </c>
      <c r="J15" s="3">
        <v>41377.96</v>
      </c>
      <c r="K15">
        <v>155.79</v>
      </c>
      <c r="L15">
        <v>64.46</v>
      </c>
      <c r="M15" s="2">
        <v>0.0001</v>
      </c>
    </row>
    <row r="16" spans="1:13" ht="12.75">
      <c r="A16" t="s">
        <v>872</v>
      </c>
      <c r="C16">
        <v>6624977</v>
      </c>
      <c r="D16" t="s">
        <v>139</v>
      </c>
      <c r="E16" t="s">
        <v>119</v>
      </c>
      <c r="F16">
        <v>0.35</v>
      </c>
      <c r="G16" t="s">
        <v>17</v>
      </c>
      <c r="H16" t="s">
        <v>873</v>
      </c>
      <c r="I16" s="2">
        <v>0.0176</v>
      </c>
      <c r="J16" s="3">
        <v>23060.25</v>
      </c>
      <c r="K16">
        <v>153.5</v>
      </c>
      <c r="L16">
        <v>35.4</v>
      </c>
      <c r="M16" s="2">
        <v>0</v>
      </c>
    </row>
    <row r="17" spans="1:13" ht="12.75">
      <c r="A17" t="s">
        <v>874</v>
      </c>
      <c r="C17">
        <v>6625057</v>
      </c>
      <c r="D17" t="s">
        <v>139</v>
      </c>
      <c r="E17" t="s">
        <v>119</v>
      </c>
      <c r="F17">
        <v>0.39</v>
      </c>
      <c r="G17" t="s">
        <v>17</v>
      </c>
      <c r="H17" t="s">
        <v>875</v>
      </c>
      <c r="I17" s="2">
        <v>0.0133</v>
      </c>
      <c r="J17" s="3">
        <v>62655.55</v>
      </c>
      <c r="K17">
        <v>151.57</v>
      </c>
      <c r="L17">
        <v>94.97</v>
      </c>
      <c r="M17" s="2">
        <v>0.0001</v>
      </c>
    </row>
    <row r="18" spans="1:13" ht="12.75">
      <c r="A18" t="s">
        <v>876</v>
      </c>
      <c r="C18">
        <v>6476345</v>
      </c>
      <c r="D18" t="s">
        <v>139</v>
      </c>
      <c r="E18" t="s">
        <v>119</v>
      </c>
      <c r="F18">
        <v>0.6</v>
      </c>
      <c r="G18" t="s">
        <v>17</v>
      </c>
      <c r="H18" t="s">
        <v>877</v>
      </c>
      <c r="I18" s="2">
        <v>0.0137</v>
      </c>
      <c r="J18" s="3">
        <v>31061.39</v>
      </c>
      <c r="K18">
        <v>147.06</v>
      </c>
      <c r="L18">
        <v>45.68</v>
      </c>
      <c r="M18" s="2">
        <v>0</v>
      </c>
    </row>
    <row r="19" spans="1:13" ht="12.75">
      <c r="A19" t="s">
        <v>878</v>
      </c>
      <c r="C19">
        <v>6476253</v>
      </c>
      <c r="D19" t="s">
        <v>139</v>
      </c>
      <c r="E19" t="s">
        <v>119</v>
      </c>
      <c r="F19">
        <v>0.4</v>
      </c>
      <c r="G19" t="s">
        <v>17</v>
      </c>
      <c r="H19" t="s">
        <v>879</v>
      </c>
      <c r="I19" s="2">
        <v>0.013</v>
      </c>
      <c r="J19" s="3">
        <v>39952.59</v>
      </c>
      <c r="K19">
        <v>151.62</v>
      </c>
      <c r="L19">
        <v>60.58</v>
      </c>
      <c r="M19" s="2">
        <v>0</v>
      </c>
    </row>
    <row r="20" spans="1:13" ht="12.75">
      <c r="A20" t="s">
        <v>880</v>
      </c>
      <c r="C20">
        <v>6476238</v>
      </c>
      <c r="D20" t="s">
        <v>139</v>
      </c>
      <c r="E20" t="s">
        <v>119</v>
      </c>
      <c r="F20">
        <v>0.36</v>
      </c>
      <c r="G20" t="s">
        <v>17</v>
      </c>
      <c r="H20" t="s">
        <v>881</v>
      </c>
      <c r="I20" s="2">
        <v>0.0172</v>
      </c>
      <c r="J20" s="3">
        <v>72906.29</v>
      </c>
      <c r="K20">
        <v>153.13</v>
      </c>
      <c r="L20">
        <v>111.64</v>
      </c>
      <c r="M20" s="2">
        <v>0.0001</v>
      </c>
    </row>
    <row r="21" spans="1:13" ht="12.75">
      <c r="A21" t="s">
        <v>882</v>
      </c>
      <c r="C21">
        <v>6476329</v>
      </c>
      <c r="D21" t="s">
        <v>139</v>
      </c>
      <c r="E21" t="s">
        <v>119</v>
      </c>
      <c r="F21">
        <v>0.52</v>
      </c>
      <c r="G21" t="s">
        <v>17</v>
      </c>
      <c r="H21" t="s">
        <v>883</v>
      </c>
      <c r="I21" s="2">
        <v>0.0119</v>
      </c>
      <c r="J21" s="3">
        <v>78352.66</v>
      </c>
      <c r="K21">
        <v>149.1</v>
      </c>
      <c r="L21">
        <v>116.82</v>
      </c>
      <c r="M21" s="2">
        <v>0.0001</v>
      </c>
    </row>
    <row r="22" spans="1:13" ht="12.75">
      <c r="A22" t="s">
        <v>884</v>
      </c>
      <c r="C22">
        <v>6625024</v>
      </c>
      <c r="D22" t="s">
        <v>139</v>
      </c>
      <c r="E22" t="s">
        <v>119</v>
      </c>
      <c r="F22">
        <v>0.34</v>
      </c>
      <c r="G22" t="s">
        <v>17</v>
      </c>
      <c r="H22" t="s">
        <v>885</v>
      </c>
      <c r="I22" s="2">
        <v>0.0175</v>
      </c>
      <c r="J22" s="3">
        <v>75182.76</v>
      </c>
      <c r="K22">
        <v>153.18</v>
      </c>
      <c r="L22">
        <v>115.16</v>
      </c>
      <c r="M22" s="2">
        <v>0.0001</v>
      </c>
    </row>
    <row r="23" spans="1:13" ht="12.75">
      <c r="A23" t="s">
        <v>886</v>
      </c>
      <c r="C23">
        <v>6625099</v>
      </c>
      <c r="D23" t="s">
        <v>139</v>
      </c>
      <c r="E23" t="s">
        <v>119</v>
      </c>
      <c r="F23">
        <v>0.65</v>
      </c>
      <c r="G23" t="s">
        <v>17</v>
      </c>
      <c r="H23" t="s">
        <v>887</v>
      </c>
      <c r="I23" s="2">
        <v>0.0113</v>
      </c>
      <c r="J23" s="3">
        <v>207247.86</v>
      </c>
      <c r="K23">
        <v>145.88</v>
      </c>
      <c r="L23">
        <v>302.33</v>
      </c>
      <c r="M23" s="2">
        <v>0.0002</v>
      </c>
    </row>
    <row r="24" spans="1:13" ht="12.75">
      <c r="A24" t="s">
        <v>888</v>
      </c>
      <c r="C24">
        <v>6476360</v>
      </c>
      <c r="D24" t="s">
        <v>139</v>
      </c>
      <c r="E24" t="s">
        <v>119</v>
      </c>
      <c r="F24">
        <v>0.66</v>
      </c>
      <c r="G24" t="s">
        <v>17</v>
      </c>
      <c r="H24" t="s">
        <v>875</v>
      </c>
      <c r="I24" s="2">
        <v>0.0111</v>
      </c>
      <c r="J24" s="3">
        <v>59751.93</v>
      </c>
      <c r="K24">
        <v>146</v>
      </c>
      <c r="L24">
        <v>87.24</v>
      </c>
      <c r="M24" s="2">
        <v>0.0001</v>
      </c>
    </row>
    <row r="25" spans="1:13" ht="12.75">
      <c r="A25" t="s">
        <v>889</v>
      </c>
      <c r="C25">
        <v>6477186</v>
      </c>
      <c r="D25" t="s">
        <v>139</v>
      </c>
      <c r="E25" t="s">
        <v>119</v>
      </c>
      <c r="F25">
        <v>2.59</v>
      </c>
      <c r="G25" t="s">
        <v>17</v>
      </c>
      <c r="H25" t="s">
        <v>890</v>
      </c>
      <c r="I25" s="2">
        <v>0.0228</v>
      </c>
      <c r="J25" s="3">
        <v>442277.4</v>
      </c>
      <c r="K25">
        <v>136.75</v>
      </c>
      <c r="L25">
        <v>604.81</v>
      </c>
      <c r="M25" s="2">
        <v>0.0005</v>
      </c>
    </row>
    <row r="26" spans="1:13" ht="12.75">
      <c r="A26" t="s">
        <v>891</v>
      </c>
      <c r="C26">
        <v>6477137</v>
      </c>
      <c r="D26" t="s">
        <v>139</v>
      </c>
      <c r="E26" t="s">
        <v>119</v>
      </c>
      <c r="F26">
        <v>2.89</v>
      </c>
      <c r="G26" t="s">
        <v>17</v>
      </c>
      <c r="H26" t="s">
        <v>892</v>
      </c>
      <c r="I26" s="2">
        <v>0.023</v>
      </c>
      <c r="J26" s="3">
        <v>614464.15</v>
      </c>
      <c r="K26">
        <v>139.11</v>
      </c>
      <c r="L26">
        <v>854.78</v>
      </c>
      <c r="M26" s="2">
        <v>0.0007</v>
      </c>
    </row>
    <row r="27" spans="1:13" ht="12.75">
      <c r="A27" t="s">
        <v>893</v>
      </c>
      <c r="C27">
        <v>6477095</v>
      </c>
      <c r="D27" t="s">
        <v>139</v>
      </c>
      <c r="E27" t="s">
        <v>119</v>
      </c>
      <c r="F27">
        <v>2.7</v>
      </c>
      <c r="G27" t="s">
        <v>17</v>
      </c>
      <c r="H27" t="s">
        <v>894</v>
      </c>
      <c r="I27" s="2">
        <v>0.0219</v>
      </c>
      <c r="J27" s="3">
        <v>433716.67</v>
      </c>
      <c r="K27">
        <v>144.04</v>
      </c>
      <c r="L27">
        <v>624.73</v>
      </c>
      <c r="M27" s="2">
        <v>0.0005</v>
      </c>
    </row>
    <row r="28" spans="1:13" ht="12.75">
      <c r="A28" t="s">
        <v>895</v>
      </c>
      <c r="C28">
        <v>6476071</v>
      </c>
      <c r="D28" t="s">
        <v>139</v>
      </c>
      <c r="E28" t="s">
        <v>119</v>
      </c>
      <c r="F28">
        <v>2.49</v>
      </c>
      <c r="G28" t="s">
        <v>17</v>
      </c>
      <c r="H28" t="s">
        <v>896</v>
      </c>
      <c r="I28" s="2">
        <v>0.0217</v>
      </c>
      <c r="J28" s="3">
        <v>220011.01</v>
      </c>
      <c r="K28">
        <v>170.14</v>
      </c>
      <c r="L28">
        <v>374.33</v>
      </c>
      <c r="M28" s="2">
        <v>0.0003</v>
      </c>
    </row>
    <row r="29" spans="1:13" ht="12.75">
      <c r="A29" t="s">
        <v>897</v>
      </c>
      <c r="C29">
        <v>6624886</v>
      </c>
      <c r="D29" t="s">
        <v>139</v>
      </c>
      <c r="E29" t="s">
        <v>119</v>
      </c>
      <c r="F29">
        <v>2.48</v>
      </c>
      <c r="G29" t="s">
        <v>17</v>
      </c>
      <c r="H29" t="s">
        <v>898</v>
      </c>
      <c r="I29" s="2">
        <v>0.0217</v>
      </c>
      <c r="J29" s="3">
        <v>362465.39</v>
      </c>
      <c r="K29">
        <v>169.28</v>
      </c>
      <c r="L29">
        <v>613.58</v>
      </c>
      <c r="M29" s="2">
        <v>0.0005</v>
      </c>
    </row>
    <row r="30" spans="1:13" ht="12.75">
      <c r="A30" t="s">
        <v>899</v>
      </c>
      <c r="C30">
        <v>6477541</v>
      </c>
      <c r="D30" t="s">
        <v>139</v>
      </c>
      <c r="E30" t="s">
        <v>119</v>
      </c>
      <c r="F30">
        <v>3.32</v>
      </c>
      <c r="G30" t="s">
        <v>17</v>
      </c>
      <c r="H30" t="s">
        <v>900</v>
      </c>
      <c r="I30" s="2">
        <v>0.0265</v>
      </c>
      <c r="J30" s="3">
        <v>864731.91</v>
      </c>
      <c r="K30">
        <v>134.86</v>
      </c>
      <c r="L30" s="3">
        <v>1166.18</v>
      </c>
      <c r="M30" s="2">
        <v>0.0009</v>
      </c>
    </row>
    <row r="31" spans="1:13" ht="12.75">
      <c r="A31" t="s">
        <v>901</v>
      </c>
      <c r="C31">
        <v>6477244</v>
      </c>
      <c r="D31" t="s">
        <v>139</v>
      </c>
      <c r="E31" t="s">
        <v>119</v>
      </c>
      <c r="F31">
        <v>2.94</v>
      </c>
      <c r="G31" t="s">
        <v>17</v>
      </c>
      <c r="H31" t="s">
        <v>896</v>
      </c>
      <c r="I31" s="2">
        <v>0.0238</v>
      </c>
      <c r="J31" s="3">
        <v>329206.92</v>
      </c>
      <c r="K31">
        <v>139.23</v>
      </c>
      <c r="L31">
        <v>458.35</v>
      </c>
      <c r="M31" s="2">
        <v>0.0004</v>
      </c>
    </row>
    <row r="32" spans="1:13" ht="12.75">
      <c r="A32" t="s">
        <v>902</v>
      </c>
      <c r="C32">
        <v>6477301</v>
      </c>
      <c r="D32" t="s">
        <v>139</v>
      </c>
      <c r="E32" t="s">
        <v>119</v>
      </c>
      <c r="F32">
        <v>3.13</v>
      </c>
      <c r="G32" t="s">
        <v>17</v>
      </c>
      <c r="H32" t="s">
        <v>903</v>
      </c>
      <c r="I32" s="2">
        <v>0.0245</v>
      </c>
      <c r="J32" s="3">
        <v>659500.66</v>
      </c>
      <c r="K32">
        <v>137.4</v>
      </c>
      <c r="L32">
        <v>906.15</v>
      </c>
      <c r="M32" s="2">
        <v>0.0007</v>
      </c>
    </row>
    <row r="33" spans="1:13" ht="12.75">
      <c r="A33" t="s">
        <v>904</v>
      </c>
      <c r="C33">
        <v>6477251</v>
      </c>
      <c r="D33" t="s">
        <v>139</v>
      </c>
      <c r="E33" t="s">
        <v>119</v>
      </c>
      <c r="F33">
        <v>2.96</v>
      </c>
      <c r="G33" t="s">
        <v>17</v>
      </c>
      <c r="H33" t="s">
        <v>885</v>
      </c>
      <c r="I33" s="2">
        <v>0.0238</v>
      </c>
      <c r="J33" s="3">
        <v>3250602.06</v>
      </c>
      <c r="K33">
        <v>137.42</v>
      </c>
      <c r="L33" s="3">
        <v>4466.98</v>
      </c>
      <c r="M33" s="2">
        <v>0.0035</v>
      </c>
    </row>
    <row r="34" spans="1:13" ht="12.75">
      <c r="A34" t="s">
        <v>905</v>
      </c>
      <c r="C34">
        <v>6477269</v>
      </c>
      <c r="D34" t="s">
        <v>139</v>
      </c>
      <c r="E34" t="s">
        <v>119</v>
      </c>
      <c r="F34">
        <v>2.99</v>
      </c>
      <c r="G34" t="s">
        <v>17</v>
      </c>
      <c r="H34" t="s">
        <v>873</v>
      </c>
      <c r="I34" s="2">
        <v>0.0237</v>
      </c>
      <c r="J34" s="3">
        <v>1290626.97</v>
      </c>
      <c r="K34">
        <v>137.96</v>
      </c>
      <c r="L34" s="3">
        <v>1780.55</v>
      </c>
      <c r="M34" s="2">
        <v>0.0014</v>
      </c>
    </row>
    <row r="35" spans="1:13" ht="12.75">
      <c r="A35" s="1" t="s">
        <v>329</v>
      </c>
      <c r="F35" s="1">
        <v>2.73</v>
      </c>
      <c r="I35" s="4">
        <v>0.0224</v>
      </c>
      <c r="J35" s="5">
        <v>9791003.92</v>
      </c>
      <c r="L35" s="5">
        <v>13801.3</v>
      </c>
      <c r="M35" s="4">
        <v>0.0109</v>
      </c>
    </row>
    <row r="36" ht="12.75">
      <c r="A36" t="s">
        <v>330</v>
      </c>
    </row>
    <row r="37" spans="1:13" ht="12.75">
      <c r="A37" t="s">
        <v>906</v>
      </c>
      <c r="C37">
        <v>6401186</v>
      </c>
      <c r="D37" t="s">
        <v>139</v>
      </c>
      <c r="E37" t="s">
        <v>119</v>
      </c>
      <c r="F37">
        <v>0.62</v>
      </c>
      <c r="G37" t="s">
        <v>17</v>
      </c>
      <c r="H37" t="s">
        <v>907</v>
      </c>
      <c r="I37" s="2">
        <v>0.0133</v>
      </c>
      <c r="J37" s="3">
        <v>328229.75</v>
      </c>
      <c r="K37">
        <v>146.79</v>
      </c>
      <c r="L37">
        <v>481.81</v>
      </c>
      <c r="M37" s="2">
        <v>0.0004</v>
      </c>
    </row>
    <row r="38" spans="1:13" ht="12.75">
      <c r="A38" t="s">
        <v>908</v>
      </c>
      <c r="C38">
        <v>6401160</v>
      </c>
      <c r="D38" t="s">
        <v>139</v>
      </c>
      <c r="E38" t="s">
        <v>119</v>
      </c>
      <c r="F38">
        <v>0.57</v>
      </c>
      <c r="G38" t="s">
        <v>17</v>
      </c>
      <c r="H38" t="s">
        <v>875</v>
      </c>
      <c r="I38" s="2">
        <v>0.013</v>
      </c>
      <c r="J38" s="3">
        <v>161114.25</v>
      </c>
      <c r="K38">
        <v>148.69</v>
      </c>
      <c r="L38">
        <v>239.56</v>
      </c>
      <c r="M38" s="2">
        <v>0.0002</v>
      </c>
    </row>
    <row r="39" spans="1:13" ht="12.75">
      <c r="A39" s="1" t="s">
        <v>332</v>
      </c>
      <c r="F39" s="1">
        <v>0.6</v>
      </c>
      <c r="I39" s="4">
        <v>0.0132</v>
      </c>
      <c r="J39" s="5">
        <v>489344</v>
      </c>
      <c r="L39" s="1">
        <v>721.37</v>
      </c>
      <c r="M39" s="4">
        <v>0.0006</v>
      </c>
    </row>
    <row r="40" ht="12.75">
      <c r="A40" t="s">
        <v>686</v>
      </c>
    </row>
    <row r="41" spans="1:13" ht="12.75">
      <c r="A41" t="s">
        <v>909</v>
      </c>
      <c r="C41">
        <v>6021620</v>
      </c>
      <c r="D41" t="s">
        <v>139</v>
      </c>
      <c r="E41" t="s">
        <v>119</v>
      </c>
      <c r="F41">
        <v>3.82</v>
      </c>
      <c r="G41" t="s">
        <v>17</v>
      </c>
      <c r="H41" t="s">
        <v>910</v>
      </c>
      <c r="I41" s="2">
        <v>0.0276</v>
      </c>
      <c r="J41" s="3">
        <v>570484.47</v>
      </c>
      <c r="K41">
        <v>131.64</v>
      </c>
      <c r="L41">
        <v>750.99</v>
      </c>
      <c r="M41" s="2">
        <v>0.0006</v>
      </c>
    </row>
    <row r="42" spans="1:13" ht="12.75">
      <c r="A42" t="s">
        <v>911</v>
      </c>
      <c r="C42">
        <v>6021190</v>
      </c>
      <c r="D42" t="s">
        <v>139</v>
      </c>
      <c r="E42" t="s">
        <v>119</v>
      </c>
      <c r="F42">
        <v>4.72</v>
      </c>
      <c r="G42" t="s">
        <v>17</v>
      </c>
      <c r="H42" t="s">
        <v>912</v>
      </c>
      <c r="I42" s="2">
        <v>0.0297</v>
      </c>
      <c r="J42" s="3">
        <v>500000</v>
      </c>
      <c r="K42">
        <v>146.42</v>
      </c>
      <c r="L42">
        <v>732.1</v>
      </c>
      <c r="M42" s="2">
        <v>0.0006</v>
      </c>
    </row>
    <row r="43" spans="1:13" ht="12.75">
      <c r="A43" t="s">
        <v>913</v>
      </c>
      <c r="C43">
        <v>6021406</v>
      </c>
      <c r="D43" t="s">
        <v>139</v>
      </c>
      <c r="E43" t="s">
        <v>119</v>
      </c>
      <c r="F43">
        <v>3.32</v>
      </c>
      <c r="G43" t="s">
        <v>17</v>
      </c>
      <c r="H43" t="s">
        <v>900</v>
      </c>
      <c r="I43" s="2">
        <v>0.0265</v>
      </c>
      <c r="J43" s="3">
        <v>864731.91</v>
      </c>
      <c r="K43">
        <v>134.86</v>
      </c>
      <c r="L43" s="3">
        <v>1166.18</v>
      </c>
      <c r="M43" s="2">
        <v>0.0009</v>
      </c>
    </row>
    <row r="44" spans="1:13" ht="12.75">
      <c r="A44" t="s">
        <v>914</v>
      </c>
      <c r="C44">
        <v>6021224</v>
      </c>
      <c r="D44" t="s">
        <v>139</v>
      </c>
      <c r="E44" t="s">
        <v>119</v>
      </c>
      <c r="F44">
        <v>3.13</v>
      </c>
      <c r="G44" t="s">
        <v>17</v>
      </c>
      <c r="H44" t="s">
        <v>903</v>
      </c>
      <c r="I44" s="2">
        <v>0.0245</v>
      </c>
      <c r="J44" s="3">
        <v>226208.7</v>
      </c>
      <c r="K44">
        <v>137.4</v>
      </c>
      <c r="L44">
        <v>310.81</v>
      </c>
      <c r="M44" s="2">
        <v>0.0002</v>
      </c>
    </row>
    <row r="45" spans="1:13" ht="12.75">
      <c r="A45" t="s">
        <v>915</v>
      </c>
      <c r="C45">
        <v>6021232</v>
      </c>
      <c r="D45" t="s">
        <v>139</v>
      </c>
      <c r="E45" t="s">
        <v>119</v>
      </c>
      <c r="F45">
        <v>3.13</v>
      </c>
      <c r="G45" t="s">
        <v>17</v>
      </c>
      <c r="H45" t="s">
        <v>903</v>
      </c>
      <c r="I45" s="2">
        <v>0.0245</v>
      </c>
      <c r="J45" s="3">
        <v>715887.91</v>
      </c>
      <c r="K45">
        <v>137.4</v>
      </c>
      <c r="L45">
        <v>983.63</v>
      </c>
      <c r="M45" s="2">
        <v>0.0008</v>
      </c>
    </row>
    <row r="46" spans="1:13" ht="12.75">
      <c r="A46" t="s">
        <v>916</v>
      </c>
      <c r="C46">
        <v>6020671</v>
      </c>
      <c r="D46" t="s">
        <v>139</v>
      </c>
      <c r="E46" t="s">
        <v>119</v>
      </c>
      <c r="F46">
        <v>0.53</v>
      </c>
      <c r="G46" t="s">
        <v>17</v>
      </c>
      <c r="H46" t="s">
        <v>887</v>
      </c>
      <c r="I46" s="2">
        <v>0.0118</v>
      </c>
      <c r="J46" s="3">
        <v>154842.1</v>
      </c>
      <c r="K46">
        <v>148.87</v>
      </c>
      <c r="L46">
        <v>230.51</v>
      </c>
      <c r="M46" s="2">
        <v>0.0002</v>
      </c>
    </row>
    <row r="47" spans="1:13" ht="12.75">
      <c r="A47" t="s">
        <v>917</v>
      </c>
      <c r="C47">
        <v>6020663</v>
      </c>
      <c r="D47" t="s">
        <v>139</v>
      </c>
      <c r="E47" t="s">
        <v>119</v>
      </c>
      <c r="F47">
        <v>0.87</v>
      </c>
      <c r="G47" t="s">
        <v>17</v>
      </c>
      <c r="H47" t="s">
        <v>883</v>
      </c>
      <c r="I47" s="2">
        <v>0.0119</v>
      </c>
      <c r="J47" s="3">
        <v>240213.74</v>
      </c>
      <c r="K47">
        <v>151.93</v>
      </c>
      <c r="L47">
        <v>364.96</v>
      </c>
      <c r="M47" s="2">
        <v>0.0003</v>
      </c>
    </row>
    <row r="48" spans="1:13" ht="12.75">
      <c r="A48" t="s">
        <v>918</v>
      </c>
      <c r="C48">
        <v>6020705</v>
      </c>
      <c r="D48" t="s">
        <v>139</v>
      </c>
      <c r="E48" t="s">
        <v>119</v>
      </c>
      <c r="F48">
        <v>0.79</v>
      </c>
      <c r="G48" t="s">
        <v>17</v>
      </c>
      <c r="H48" t="s">
        <v>919</v>
      </c>
      <c r="I48" s="2">
        <v>0.0114</v>
      </c>
      <c r="J48" s="3">
        <v>390133.53</v>
      </c>
      <c r="K48">
        <v>145.65</v>
      </c>
      <c r="L48">
        <v>568.23</v>
      </c>
      <c r="M48" s="2">
        <v>0.0005</v>
      </c>
    </row>
    <row r="49" spans="1:13" ht="12.75">
      <c r="A49" t="s">
        <v>920</v>
      </c>
      <c r="C49">
        <v>6020283</v>
      </c>
      <c r="D49" t="s">
        <v>139</v>
      </c>
      <c r="E49" t="s">
        <v>119</v>
      </c>
      <c r="F49">
        <v>1.38</v>
      </c>
      <c r="G49" t="s">
        <v>17</v>
      </c>
      <c r="H49" t="s">
        <v>921</v>
      </c>
      <c r="I49" s="2">
        <v>0.0157</v>
      </c>
      <c r="J49" s="3">
        <v>107474.01</v>
      </c>
      <c r="K49">
        <v>260.26</v>
      </c>
      <c r="L49">
        <v>279.71</v>
      </c>
      <c r="M49" s="2">
        <v>0.0002</v>
      </c>
    </row>
    <row r="50" spans="1:13" ht="12.75">
      <c r="A50" t="s">
        <v>922</v>
      </c>
      <c r="C50">
        <v>6020242</v>
      </c>
      <c r="D50" t="s">
        <v>139</v>
      </c>
      <c r="E50" t="s">
        <v>119</v>
      </c>
      <c r="F50">
        <v>1.77</v>
      </c>
      <c r="G50" t="s">
        <v>17</v>
      </c>
      <c r="H50" t="s">
        <v>923</v>
      </c>
      <c r="I50" s="2">
        <v>0.0174</v>
      </c>
      <c r="J50" s="3">
        <v>102761.86</v>
      </c>
      <c r="K50">
        <v>265.14</v>
      </c>
      <c r="L50">
        <v>272.46</v>
      </c>
      <c r="M50" s="2">
        <v>0.0002</v>
      </c>
    </row>
    <row r="51" spans="1:13" ht="12.75">
      <c r="A51" s="1" t="s">
        <v>691</v>
      </c>
      <c r="F51" s="1">
        <v>2.83</v>
      </c>
      <c r="I51" s="4">
        <v>0.0226</v>
      </c>
      <c r="J51" s="5">
        <v>3872738.23</v>
      </c>
      <c r="L51" s="5">
        <v>5659.58</v>
      </c>
      <c r="M51" s="4">
        <v>0.0045</v>
      </c>
    </row>
    <row r="52" ht="12.75">
      <c r="A52" t="s">
        <v>692</v>
      </c>
    </row>
    <row r="53" spans="1:13" ht="12.75">
      <c r="A53" t="s">
        <v>924</v>
      </c>
      <c r="C53">
        <v>7290232</v>
      </c>
      <c r="D53" t="s">
        <v>112</v>
      </c>
      <c r="E53" t="s">
        <v>119</v>
      </c>
      <c r="F53">
        <v>2.91</v>
      </c>
      <c r="G53" t="s">
        <v>17</v>
      </c>
      <c r="H53" t="s">
        <v>892</v>
      </c>
      <c r="I53" s="2">
        <v>0.0271</v>
      </c>
      <c r="J53" s="3">
        <v>211884.19</v>
      </c>
      <c r="K53">
        <v>137.44</v>
      </c>
      <c r="L53">
        <v>291.21</v>
      </c>
      <c r="M53" s="2">
        <v>0.0002</v>
      </c>
    </row>
    <row r="54" spans="1:13" ht="12.75">
      <c r="A54" s="1" t="s">
        <v>695</v>
      </c>
      <c r="F54" s="1">
        <v>2.91</v>
      </c>
      <c r="I54" s="4">
        <v>0.0271</v>
      </c>
      <c r="J54" s="5">
        <v>211884.19</v>
      </c>
      <c r="L54" s="1">
        <v>291.21</v>
      </c>
      <c r="M54" s="4">
        <v>0.0002</v>
      </c>
    </row>
    <row r="55" ht="12.75">
      <c r="A55" t="s">
        <v>925</v>
      </c>
    </row>
    <row r="56" spans="1:13" ht="12.75">
      <c r="A56" t="s">
        <v>926</v>
      </c>
      <c r="C56">
        <v>6070270</v>
      </c>
      <c r="D56" t="s">
        <v>247</v>
      </c>
      <c r="E56" t="s">
        <v>119</v>
      </c>
      <c r="F56">
        <v>0.62</v>
      </c>
      <c r="G56" t="s">
        <v>17</v>
      </c>
      <c r="H56" t="s">
        <v>927</v>
      </c>
      <c r="I56" s="2">
        <v>0.0126</v>
      </c>
      <c r="J56" s="3">
        <v>47765</v>
      </c>
      <c r="K56">
        <v>244.53</v>
      </c>
      <c r="L56">
        <v>116.8</v>
      </c>
      <c r="M56" s="2">
        <v>0.0001</v>
      </c>
    </row>
    <row r="57" spans="1:13" ht="12.75">
      <c r="A57" t="s">
        <v>928</v>
      </c>
      <c r="C57">
        <v>6070619</v>
      </c>
      <c r="D57" t="s">
        <v>247</v>
      </c>
      <c r="E57" t="s">
        <v>113</v>
      </c>
      <c r="F57">
        <v>0.14</v>
      </c>
      <c r="G57" t="s">
        <v>17</v>
      </c>
      <c r="H57" t="s">
        <v>885</v>
      </c>
      <c r="I57" s="2">
        <v>0.0229</v>
      </c>
      <c r="J57" s="3">
        <v>137492.82</v>
      </c>
      <c r="K57">
        <v>156.76</v>
      </c>
      <c r="L57">
        <v>215.53</v>
      </c>
      <c r="M57" s="2">
        <v>0.0002</v>
      </c>
    </row>
    <row r="58" spans="1:13" ht="12.75">
      <c r="A58" t="s">
        <v>929</v>
      </c>
      <c r="C58">
        <v>6070767</v>
      </c>
      <c r="D58" t="s">
        <v>247</v>
      </c>
      <c r="E58" t="s">
        <v>119</v>
      </c>
      <c r="F58">
        <v>0.75</v>
      </c>
      <c r="G58" t="s">
        <v>17</v>
      </c>
      <c r="H58" t="s">
        <v>875</v>
      </c>
      <c r="I58" s="2">
        <v>0.0118</v>
      </c>
      <c r="J58" s="3">
        <v>96245.09</v>
      </c>
      <c r="K58">
        <v>144.98</v>
      </c>
      <c r="L58">
        <v>139.54</v>
      </c>
      <c r="M58" s="2">
        <v>0.0001</v>
      </c>
    </row>
    <row r="59" spans="1:13" ht="12.75">
      <c r="A59" t="s">
        <v>930</v>
      </c>
      <c r="C59">
        <v>6070684</v>
      </c>
      <c r="D59" t="s">
        <v>247</v>
      </c>
      <c r="E59" t="s">
        <v>119</v>
      </c>
      <c r="F59">
        <v>0.36</v>
      </c>
      <c r="G59" t="s">
        <v>17</v>
      </c>
      <c r="H59" t="s">
        <v>881</v>
      </c>
      <c r="I59" s="2">
        <v>0.0174</v>
      </c>
      <c r="J59" s="3">
        <v>26573.32</v>
      </c>
      <c r="K59">
        <v>153.12</v>
      </c>
      <c r="L59">
        <v>40.69</v>
      </c>
      <c r="M59" s="2">
        <v>0</v>
      </c>
    </row>
    <row r="60" spans="1:13" ht="12.75">
      <c r="A60" t="s">
        <v>931</v>
      </c>
      <c r="C60">
        <v>6070718</v>
      </c>
      <c r="D60" t="s">
        <v>247</v>
      </c>
      <c r="E60" t="s">
        <v>119</v>
      </c>
      <c r="F60">
        <v>0.5</v>
      </c>
      <c r="G60" t="s">
        <v>17</v>
      </c>
      <c r="H60" t="s">
        <v>883</v>
      </c>
      <c r="I60" s="2">
        <v>0.0137</v>
      </c>
      <c r="J60" s="3">
        <v>25811.82</v>
      </c>
      <c r="K60">
        <v>150.56</v>
      </c>
      <c r="L60">
        <v>38.86</v>
      </c>
      <c r="M60" s="2">
        <v>0</v>
      </c>
    </row>
    <row r="61" spans="1:13" ht="12.75">
      <c r="A61" t="s">
        <v>931</v>
      </c>
      <c r="C61">
        <v>6070700</v>
      </c>
      <c r="D61" t="s">
        <v>247</v>
      </c>
      <c r="E61" t="s">
        <v>119</v>
      </c>
      <c r="F61">
        <v>0.49</v>
      </c>
      <c r="G61" t="s">
        <v>17</v>
      </c>
      <c r="H61" t="s">
        <v>883</v>
      </c>
      <c r="I61" s="2">
        <v>0.014</v>
      </c>
      <c r="J61" s="3">
        <v>42114</v>
      </c>
      <c r="K61">
        <v>150.56</v>
      </c>
      <c r="L61">
        <v>63.41</v>
      </c>
      <c r="M61" s="2">
        <v>0.0001</v>
      </c>
    </row>
    <row r="62" spans="1:13" ht="12.75">
      <c r="A62" t="s">
        <v>932</v>
      </c>
      <c r="C62">
        <v>6070304</v>
      </c>
      <c r="D62" t="s">
        <v>247</v>
      </c>
      <c r="E62" t="s">
        <v>119</v>
      </c>
      <c r="F62">
        <v>1.11</v>
      </c>
      <c r="G62" t="s">
        <v>17</v>
      </c>
      <c r="H62" t="s">
        <v>933</v>
      </c>
      <c r="I62" s="2">
        <v>0.0133</v>
      </c>
      <c r="J62" s="3">
        <v>26970.11</v>
      </c>
      <c r="K62">
        <v>223.87</v>
      </c>
      <c r="L62">
        <v>60.38</v>
      </c>
      <c r="M62" s="2">
        <v>0</v>
      </c>
    </row>
    <row r="63" spans="1:13" ht="12.75">
      <c r="A63" t="s">
        <v>934</v>
      </c>
      <c r="C63">
        <v>6070957</v>
      </c>
      <c r="D63" t="s">
        <v>247</v>
      </c>
      <c r="E63" t="s">
        <v>113</v>
      </c>
      <c r="F63">
        <v>2.97</v>
      </c>
      <c r="G63" t="s">
        <v>17</v>
      </c>
      <c r="H63" t="s">
        <v>935</v>
      </c>
      <c r="I63" s="2">
        <v>0.0259</v>
      </c>
      <c r="J63" s="3">
        <v>578195.56</v>
      </c>
      <c r="K63">
        <v>138.6</v>
      </c>
      <c r="L63">
        <v>801.38</v>
      </c>
      <c r="M63" s="2">
        <v>0.0006</v>
      </c>
    </row>
    <row r="64" spans="1:13" ht="12.75">
      <c r="A64" s="1" t="s">
        <v>936</v>
      </c>
      <c r="F64" s="1">
        <v>1.84</v>
      </c>
      <c r="I64" s="4">
        <v>0.0215</v>
      </c>
      <c r="J64" s="5">
        <v>981167.72</v>
      </c>
      <c r="L64" s="5">
        <v>1476.58</v>
      </c>
      <c r="M64" s="4">
        <v>0.0012</v>
      </c>
    </row>
    <row r="65" ht="12.75">
      <c r="A65" t="s">
        <v>136</v>
      </c>
    </row>
    <row r="66" spans="1:13" ht="12.75">
      <c r="A66" t="s">
        <v>937</v>
      </c>
      <c r="C66">
        <v>6680326</v>
      </c>
      <c r="D66" t="s">
        <v>139</v>
      </c>
      <c r="E66" t="s">
        <v>119</v>
      </c>
      <c r="F66">
        <v>0.1</v>
      </c>
      <c r="G66" t="s">
        <v>17</v>
      </c>
      <c r="H66" t="s">
        <v>938</v>
      </c>
      <c r="I66" s="2">
        <v>0.0273</v>
      </c>
      <c r="J66" s="3">
        <v>5274.82</v>
      </c>
      <c r="K66">
        <v>271.88</v>
      </c>
      <c r="L66">
        <v>14.34</v>
      </c>
      <c r="M66" s="2">
        <v>0</v>
      </c>
    </row>
    <row r="67" spans="1:13" ht="12.75">
      <c r="A67" t="s">
        <v>939</v>
      </c>
      <c r="C67">
        <v>6681381</v>
      </c>
      <c r="D67" t="s">
        <v>139</v>
      </c>
      <c r="E67" t="s">
        <v>119</v>
      </c>
      <c r="F67">
        <v>0.38</v>
      </c>
      <c r="G67" t="s">
        <v>17</v>
      </c>
      <c r="H67" t="s">
        <v>898</v>
      </c>
      <c r="I67" s="2">
        <v>0.0171</v>
      </c>
      <c r="J67" s="3">
        <v>24597.82</v>
      </c>
      <c r="K67">
        <v>153.52</v>
      </c>
      <c r="L67">
        <v>37.76</v>
      </c>
      <c r="M67" s="2">
        <v>0</v>
      </c>
    </row>
    <row r="68" spans="1:13" ht="12.75">
      <c r="A68" t="s">
        <v>940</v>
      </c>
      <c r="C68">
        <v>6681340</v>
      </c>
      <c r="D68" t="s">
        <v>139</v>
      </c>
      <c r="E68" t="s">
        <v>119</v>
      </c>
      <c r="F68">
        <v>0.24</v>
      </c>
      <c r="G68" t="s">
        <v>17</v>
      </c>
      <c r="H68" t="s">
        <v>941</v>
      </c>
      <c r="I68" s="2">
        <v>0.0222</v>
      </c>
      <c r="J68" s="3">
        <v>28221.97</v>
      </c>
      <c r="K68">
        <v>155.87</v>
      </c>
      <c r="L68">
        <v>43.99</v>
      </c>
      <c r="M68" s="2">
        <v>0</v>
      </c>
    </row>
    <row r="69" spans="1:13" ht="12.75">
      <c r="A69" t="s">
        <v>942</v>
      </c>
      <c r="C69">
        <v>6680441</v>
      </c>
      <c r="D69" t="s">
        <v>139</v>
      </c>
      <c r="E69" t="s">
        <v>119</v>
      </c>
      <c r="F69">
        <v>0.34</v>
      </c>
      <c r="G69" t="s">
        <v>17</v>
      </c>
      <c r="H69" t="s">
        <v>921</v>
      </c>
      <c r="I69" s="2">
        <v>0.0161</v>
      </c>
      <c r="J69" s="3">
        <v>42865.13</v>
      </c>
      <c r="K69">
        <v>254.29</v>
      </c>
      <c r="L69">
        <v>109</v>
      </c>
      <c r="M69" s="2">
        <v>0.0001</v>
      </c>
    </row>
    <row r="70" spans="1:13" ht="12.75">
      <c r="A70" t="s">
        <v>942</v>
      </c>
      <c r="C70">
        <v>6680458</v>
      </c>
      <c r="D70" t="s">
        <v>139</v>
      </c>
      <c r="E70" t="s">
        <v>119</v>
      </c>
      <c r="F70">
        <v>0.4</v>
      </c>
      <c r="G70" t="s">
        <v>17</v>
      </c>
      <c r="H70" t="s">
        <v>921</v>
      </c>
      <c r="I70" s="2">
        <v>0.0162</v>
      </c>
      <c r="J70" s="3">
        <v>37506.97</v>
      </c>
      <c r="K70">
        <v>254.02</v>
      </c>
      <c r="L70">
        <v>95.28</v>
      </c>
      <c r="M70" s="2">
        <v>0.0001</v>
      </c>
    </row>
    <row r="71" spans="1:13" ht="12.75">
      <c r="A71" t="s">
        <v>943</v>
      </c>
      <c r="C71">
        <v>6680482</v>
      </c>
      <c r="D71" t="s">
        <v>139</v>
      </c>
      <c r="E71" t="s">
        <v>119</v>
      </c>
      <c r="F71">
        <v>0.46</v>
      </c>
      <c r="G71" t="s">
        <v>17</v>
      </c>
      <c r="H71" t="s">
        <v>944</v>
      </c>
      <c r="I71" s="2">
        <v>0.0122</v>
      </c>
      <c r="J71" s="3">
        <v>27862.15</v>
      </c>
      <c r="K71">
        <v>248.89</v>
      </c>
      <c r="L71">
        <v>69.35</v>
      </c>
      <c r="M71" s="2">
        <v>0.0001</v>
      </c>
    </row>
    <row r="72" spans="1:13" ht="12.75">
      <c r="A72" t="s">
        <v>945</v>
      </c>
      <c r="C72">
        <v>6681480</v>
      </c>
      <c r="D72" t="s">
        <v>139</v>
      </c>
      <c r="E72" t="s">
        <v>119</v>
      </c>
      <c r="F72">
        <v>0.48</v>
      </c>
      <c r="G72" t="s">
        <v>17</v>
      </c>
      <c r="H72" t="s">
        <v>883</v>
      </c>
      <c r="I72" s="2">
        <v>0.0144</v>
      </c>
      <c r="J72" s="3">
        <v>46828.53</v>
      </c>
      <c r="K72">
        <v>149.97</v>
      </c>
      <c r="L72">
        <v>70.23</v>
      </c>
      <c r="M72" s="2">
        <v>0.0001</v>
      </c>
    </row>
    <row r="73" spans="1:13" ht="12.75">
      <c r="A73" t="s">
        <v>946</v>
      </c>
      <c r="C73">
        <v>6681589</v>
      </c>
      <c r="D73" t="s">
        <v>139</v>
      </c>
      <c r="E73" t="s">
        <v>119</v>
      </c>
      <c r="F73">
        <v>0.69</v>
      </c>
      <c r="G73" t="s">
        <v>17</v>
      </c>
      <c r="H73" t="s">
        <v>947</v>
      </c>
      <c r="I73" s="2">
        <v>0.0123</v>
      </c>
      <c r="J73" s="3">
        <v>17643.18</v>
      </c>
      <c r="K73">
        <v>145.45</v>
      </c>
      <c r="L73">
        <v>25.66</v>
      </c>
      <c r="M73" s="2">
        <v>0</v>
      </c>
    </row>
    <row r="74" spans="1:13" ht="12.75">
      <c r="A74" t="s">
        <v>948</v>
      </c>
      <c r="C74">
        <v>6681563</v>
      </c>
      <c r="D74" t="s">
        <v>139</v>
      </c>
      <c r="E74" t="s">
        <v>119</v>
      </c>
      <c r="F74">
        <v>0.6</v>
      </c>
      <c r="G74" t="s">
        <v>17</v>
      </c>
      <c r="H74" t="s">
        <v>877</v>
      </c>
      <c r="I74" s="2">
        <v>0.0137</v>
      </c>
      <c r="J74" s="3">
        <v>116480.22</v>
      </c>
      <c r="K74">
        <v>147.06</v>
      </c>
      <c r="L74">
        <v>171.3</v>
      </c>
      <c r="M74" s="2">
        <v>0.0001</v>
      </c>
    </row>
    <row r="75" spans="1:13" ht="12.75">
      <c r="A75" t="s">
        <v>949</v>
      </c>
      <c r="C75">
        <v>6681431</v>
      </c>
      <c r="D75" t="s">
        <v>139</v>
      </c>
      <c r="E75" t="s">
        <v>119</v>
      </c>
      <c r="F75">
        <v>0.4</v>
      </c>
      <c r="G75" t="s">
        <v>17</v>
      </c>
      <c r="H75" t="s">
        <v>879</v>
      </c>
      <c r="I75" s="2">
        <v>0.013</v>
      </c>
      <c r="J75" s="3">
        <v>12569.37</v>
      </c>
      <c r="K75">
        <v>151.61</v>
      </c>
      <c r="L75">
        <v>19.06</v>
      </c>
      <c r="M75" s="2">
        <v>0</v>
      </c>
    </row>
    <row r="76" spans="1:13" ht="12.75">
      <c r="A76" t="s">
        <v>950</v>
      </c>
      <c r="C76">
        <v>6681423</v>
      </c>
      <c r="D76" t="s">
        <v>139</v>
      </c>
      <c r="E76" t="s">
        <v>119</v>
      </c>
      <c r="F76">
        <v>0.35</v>
      </c>
      <c r="G76" t="s">
        <v>17</v>
      </c>
      <c r="H76" t="s">
        <v>871</v>
      </c>
      <c r="I76" s="2">
        <v>0.0174</v>
      </c>
      <c r="J76" s="3">
        <v>63760.29</v>
      </c>
      <c r="K76">
        <v>153.22</v>
      </c>
      <c r="L76">
        <v>97.69</v>
      </c>
      <c r="M76" s="2">
        <v>0.0001</v>
      </c>
    </row>
    <row r="77" spans="1:13" ht="12.75">
      <c r="A77" t="s">
        <v>951</v>
      </c>
      <c r="C77">
        <v>6681613</v>
      </c>
      <c r="D77" t="s">
        <v>139</v>
      </c>
      <c r="E77" t="s">
        <v>119</v>
      </c>
      <c r="F77">
        <v>0.66</v>
      </c>
      <c r="G77" t="s">
        <v>17</v>
      </c>
      <c r="H77" t="s">
        <v>875</v>
      </c>
      <c r="I77" s="2">
        <v>0.0112</v>
      </c>
      <c r="J77" s="3">
        <v>49129.37</v>
      </c>
      <c r="K77">
        <v>146</v>
      </c>
      <c r="L77">
        <v>71.73</v>
      </c>
      <c r="M77" s="2">
        <v>0.0001</v>
      </c>
    </row>
    <row r="78" spans="1:13" ht="12.75">
      <c r="A78" t="s">
        <v>952</v>
      </c>
      <c r="C78">
        <v>6681712</v>
      </c>
      <c r="D78" t="s">
        <v>139</v>
      </c>
      <c r="E78" t="s">
        <v>119</v>
      </c>
      <c r="F78">
        <v>0.88</v>
      </c>
      <c r="G78" t="s">
        <v>17</v>
      </c>
      <c r="H78" t="s">
        <v>898</v>
      </c>
      <c r="I78" s="2">
        <v>0.0117</v>
      </c>
      <c r="J78" s="3">
        <v>203864.97</v>
      </c>
      <c r="K78">
        <v>144.85</v>
      </c>
      <c r="L78">
        <v>295.3</v>
      </c>
      <c r="M78" s="2">
        <v>0.0002</v>
      </c>
    </row>
    <row r="79" spans="1:13" ht="12.75">
      <c r="A79" t="s">
        <v>953</v>
      </c>
      <c r="C79">
        <v>6681647</v>
      </c>
      <c r="D79" t="s">
        <v>139</v>
      </c>
      <c r="E79" t="s">
        <v>119</v>
      </c>
      <c r="F79">
        <v>0.7</v>
      </c>
      <c r="G79" t="s">
        <v>17</v>
      </c>
      <c r="H79" t="s">
        <v>879</v>
      </c>
      <c r="I79" s="2">
        <v>0.0108</v>
      </c>
      <c r="J79" s="3">
        <v>125846.87</v>
      </c>
      <c r="K79">
        <v>146.13</v>
      </c>
      <c r="L79">
        <v>183.9</v>
      </c>
      <c r="M79" s="2">
        <v>0.0001</v>
      </c>
    </row>
    <row r="80" spans="1:13" ht="12.75">
      <c r="A80" t="s">
        <v>954</v>
      </c>
      <c r="C80">
        <v>6682496</v>
      </c>
      <c r="D80" t="s">
        <v>139</v>
      </c>
      <c r="E80" t="s">
        <v>119</v>
      </c>
      <c r="F80">
        <v>2.11</v>
      </c>
      <c r="G80" t="s">
        <v>17</v>
      </c>
      <c r="H80" t="s">
        <v>955</v>
      </c>
      <c r="I80" s="2">
        <v>0.0194</v>
      </c>
      <c r="J80" s="3">
        <v>570882.26</v>
      </c>
      <c r="K80">
        <v>143.3</v>
      </c>
      <c r="L80">
        <v>818.07</v>
      </c>
      <c r="M80" s="2">
        <v>0.0006</v>
      </c>
    </row>
    <row r="81" spans="1:13" ht="12.75">
      <c r="A81" t="s">
        <v>956</v>
      </c>
      <c r="C81">
        <v>6682421</v>
      </c>
      <c r="D81" t="s">
        <v>139</v>
      </c>
      <c r="E81" t="s">
        <v>119</v>
      </c>
      <c r="F81">
        <v>2.05</v>
      </c>
      <c r="G81" t="s">
        <v>17</v>
      </c>
      <c r="H81" t="s">
        <v>957</v>
      </c>
      <c r="I81" s="2">
        <v>0.018</v>
      </c>
      <c r="J81" s="3">
        <v>957893.33</v>
      </c>
      <c r="K81">
        <v>143.23</v>
      </c>
      <c r="L81" s="3">
        <v>1371.99</v>
      </c>
      <c r="M81" s="2">
        <v>0.0011</v>
      </c>
    </row>
    <row r="82" spans="1:13" ht="12.75">
      <c r="A82" t="s">
        <v>958</v>
      </c>
      <c r="C82">
        <v>6682793</v>
      </c>
      <c r="D82" t="s">
        <v>139</v>
      </c>
      <c r="E82" t="s">
        <v>119</v>
      </c>
      <c r="F82">
        <v>2.57</v>
      </c>
      <c r="G82" t="s">
        <v>17</v>
      </c>
      <c r="H82" t="s">
        <v>890</v>
      </c>
      <c r="I82" s="2">
        <v>0.0219</v>
      </c>
      <c r="J82" s="3">
        <v>847745.18</v>
      </c>
      <c r="K82">
        <v>137.27</v>
      </c>
      <c r="L82" s="3">
        <v>1163.7</v>
      </c>
      <c r="M82" s="2">
        <v>0.0009</v>
      </c>
    </row>
    <row r="83" spans="1:13" ht="12.75">
      <c r="A83" t="s">
        <v>959</v>
      </c>
      <c r="C83">
        <v>6682843</v>
      </c>
      <c r="D83" t="s">
        <v>139</v>
      </c>
      <c r="E83" t="s">
        <v>119</v>
      </c>
      <c r="F83">
        <v>2.8</v>
      </c>
      <c r="G83" t="s">
        <v>17</v>
      </c>
      <c r="H83" t="s">
        <v>960</v>
      </c>
      <c r="I83" s="2">
        <v>0.0245</v>
      </c>
      <c r="J83" s="3">
        <v>249273.68</v>
      </c>
      <c r="K83">
        <v>140.73</v>
      </c>
      <c r="L83">
        <v>350.8</v>
      </c>
      <c r="M83" s="2">
        <v>0.0003</v>
      </c>
    </row>
    <row r="84" spans="1:13" ht="12.75">
      <c r="A84" t="s">
        <v>961</v>
      </c>
      <c r="C84">
        <v>6682918</v>
      </c>
      <c r="D84" t="s">
        <v>139</v>
      </c>
      <c r="E84" t="s">
        <v>119</v>
      </c>
      <c r="F84">
        <v>2.9</v>
      </c>
      <c r="G84" t="s">
        <v>17</v>
      </c>
      <c r="H84" t="s">
        <v>960</v>
      </c>
      <c r="I84" s="2">
        <v>0.024</v>
      </c>
      <c r="J84" s="3">
        <v>580320.06</v>
      </c>
      <c r="K84">
        <v>141.29</v>
      </c>
      <c r="L84">
        <v>819.93</v>
      </c>
      <c r="M84" s="2">
        <v>0.0007</v>
      </c>
    </row>
    <row r="85" spans="1:13" ht="12.75">
      <c r="A85" t="s">
        <v>962</v>
      </c>
      <c r="C85">
        <v>6682892</v>
      </c>
      <c r="D85" t="s">
        <v>139</v>
      </c>
      <c r="E85" t="s">
        <v>119</v>
      </c>
      <c r="F85">
        <v>2.88</v>
      </c>
      <c r="G85" t="s">
        <v>17</v>
      </c>
      <c r="H85" t="s">
        <v>963</v>
      </c>
      <c r="I85" s="2">
        <v>0.0241</v>
      </c>
      <c r="J85" s="3">
        <v>1454258.16</v>
      </c>
      <c r="K85">
        <v>141.78</v>
      </c>
      <c r="L85" s="3">
        <v>2061.85</v>
      </c>
      <c r="M85" s="2">
        <v>0.0016</v>
      </c>
    </row>
    <row r="86" spans="1:13" ht="12.75">
      <c r="A86" t="s">
        <v>964</v>
      </c>
      <c r="C86">
        <v>6682827</v>
      </c>
      <c r="D86" t="s">
        <v>139</v>
      </c>
      <c r="E86" t="s">
        <v>119</v>
      </c>
      <c r="F86">
        <v>2.72</v>
      </c>
      <c r="G86" t="s">
        <v>17</v>
      </c>
      <c r="H86" t="s">
        <v>868</v>
      </c>
      <c r="I86" s="2">
        <v>0.0233</v>
      </c>
      <c r="J86" s="3">
        <v>617300.93</v>
      </c>
      <c r="K86">
        <v>141.53</v>
      </c>
      <c r="L86">
        <v>873.67</v>
      </c>
      <c r="M86" s="2">
        <v>0.0007</v>
      </c>
    </row>
    <row r="87" spans="1:13" ht="12.75">
      <c r="A87" t="s">
        <v>965</v>
      </c>
      <c r="C87">
        <v>6683122</v>
      </c>
      <c r="D87" t="s">
        <v>139</v>
      </c>
      <c r="E87" t="s">
        <v>119</v>
      </c>
      <c r="F87">
        <v>3.32</v>
      </c>
      <c r="G87" t="s">
        <v>17</v>
      </c>
      <c r="H87" t="s">
        <v>900</v>
      </c>
      <c r="I87" s="2">
        <v>0.0265</v>
      </c>
      <c r="J87" s="3">
        <v>576487.94</v>
      </c>
      <c r="K87">
        <v>134.86</v>
      </c>
      <c r="L87">
        <v>777.45</v>
      </c>
      <c r="M87" s="2">
        <v>0.0006</v>
      </c>
    </row>
    <row r="88" spans="1:13" ht="12.75">
      <c r="A88" t="s">
        <v>966</v>
      </c>
      <c r="C88">
        <v>6682967</v>
      </c>
      <c r="D88" t="s">
        <v>139</v>
      </c>
      <c r="E88" t="s">
        <v>119</v>
      </c>
      <c r="F88">
        <v>2.94</v>
      </c>
      <c r="G88" t="s">
        <v>17</v>
      </c>
      <c r="H88" t="s">
        <v>967</v>
      </c>
      <c r="I88" s="2">
        <v>0.0238</v>
      </c>
      <c r="J88" s="3">
        <v>573784.99</v>
      </c>
      <c r="K88">
        <v>139.13</v>
      </c>
      <c r="L88">
        <v>798.31</v>
      </c>
      <c r="M88" s="2">
        <v>0.0006</v>
      </c>
    </row>
    <row r="89" spans="1:13" ht="12.75">
      <c r="A89" t="s">
        <v>968</v>
      </c>
      <c r="C89">
        <v>6851117</v>
      </c>
      <c r="D89" t="s">
        <v>139</v>
      </c>
      <c r="E89" t="s">
        <v>119</v>
      </c>
      <c r="F89">
        <v>0.84</v>
      </c>
      <c r="G89" t="s">
        <v>17</v>
      </c>
      <c r="H89" t="s">
        <v>969</v>
      </c>
      <c r="I89" s="2">
        <v>0.0133</v>
      </c>
      <c r="J89" s="3">
        <v>238430.08</v>
      </c>
      <c r="K89">
        <v>146.27</v>
      </c>
      <c r="L89">
        <v>348.75</v>
      </c>
      <c r="M89" s="2">
        <v>0.0003</v>
      </c>
    </row>
    <row r="90" spans="1:13" ht="12.75">
      <c r="A90" t="s">
        <v>970</v>
      </c>
      <c r="C90">
        <v>6851158</v>
      </c>
      <c r="D90" t="s">
        <v>139</v>
      </c>
      <c r="E90" t="s">
        <v>119</v>
      </c>
      <c r="F90">
        <v>1</v>
      </c>
      <c r="G90" t="s">
        <v>17</v>
      </c>
      <c r="H90" t="s">
        <v>960</v>
      </c>
      <c r="I90" s="2">
        <v>0.0122</v>
      </c>
      <c r="J90" s="3">
        <v>81728.28</v>
      </c>
      <c r="K90">
        <v>146.45</v>
      </c>
      <c r="L90">
        <v>119.69</v>
      </c>
      <c r="M90" s="2">
        <v>0.0001</v>
      </c>
    </row>
    <row r="91" spans="1:13" ht="12.75">
      <c r="A91" t="s">
        <v>971</v>
      </c>
      <c r="C91">
        <v>6851653</v>
      </c>
      <c r="D91" t="s">
        <v>139</v>
      </c>
      <c r="E91" t="s">
        <v>119</v>
      </c>
      <c r="F91">
        <v>2.9</v>
      </c>
      <c r="G91" t="s">
        <v>17</v>
      </c>
      <c r="H91" t="s">
        <v>972</v>
      </c>
      <c r="I91" s="2">
        <v>0.024</v>
      </c>
      <c r="J91" s="3">
        <v>496817.42</v>
      </c>
      <c r="K91">
        <v>140.84</v>
      </c>
      <c r="L91">
        <v>699.72</v>
      </c>
      <c r="M91" s="2">
        <v>0.0006</v>
      </c>
    </row>
    <row r="92" spans="1:13" ht="12.75">
      <c r="A92" s="1" t="s">
        <v>140</v>
      </c>
      <c r="F92" s="1">
        <v>2.38</v>
      </c>
      <c r="I92" s="4">
        <v>0.0213</v>
      </c>
      <c r="J92" s="5">
        <v>8047373.97</v>
      </c>
      <c r="L92" s="5">
        <v>11508.51</v>
      </c>
      <c r="M92" s="4">
        <v>0.0091</v>
      </c>
    </row>
    <row r="93" ht="12.75">
      <c r="A93" t="s">
        <v>973</v>
      </c>
    </row>
    <row r="94" spans="1:13" ht="12.75">
      <c r="A94" t="s">
        <v>974</v>
      </c>
      <c r="C94">
        <v>7252927</v>
      </c>
      <c r="D94" t="s">
        <v>139</v>
      </c>
      <c r="E94" t="s">
        <v>119</v>
      </c>
      <c r="F94">
        <v>1.72</v>
      </c>
      <c r="G94" t="s">
        <v>17</v>
      </c>
      <c r="H94" t="s">
        <v>885</v>
      </c>
      <c r="I94" s="2">
        <v>0.0181</v>
      </c>
      <c r="J94" s="3">
        <v>911444</v>
      </c>
      <c r="K94">
        <v>129.19</v>
      </c>
      <c r="L94" s="3">
        <v>1177.49</v>
      </c>
      <c r="M94" s="2">
        <v>0.0009</v>
      </c>
    </row>
    <row r="95" spans="1:13" ht="12.75">
      <c r="A95" t="s">
        <v>975</v>
      </c>
      <c r="C95">
        <v>7251622</v>
      </c>
      <c r="D95" t="s">
        <v>139</v>
      </c>
      <c r="E95" t="s">
        <v>119</v>
      </c>
      <c r="F95">
        <v>0.15</v>
      </c>
      <c r="G95" t="s">
        <v>17</v>
      </c>
      <c r="H95" t="s">
        <v>871</v>
      </c>
      <c r="I95" s="2">
        <v>0.0224</v>
      </c>
      <c r="J95" s="3">
        <v>91951.06</v>
      </c>
      <c r="K95">
        <v>156.79</v>
      </c>
      <c r="L95">
        <v>144.17</v>
      </c>
      <c r="M95" s="2">
        <v>0.0001</v>
      </c>
    </row>
    <row r="96" spans="1:13" ht="12.75">
      <c r="A96" t="s">
        <v>976</v>
      </c>
      <c r="C96">
        <v>7251069</v>
      </c>
      <c r="D96" t="s">
        <v>139</v>
      </c>
      <c r="E96" t="s">
        <v>119</v>
      </c>
      <c r="F96">
        <v>0.44</v>
      </c>
      <c r="G96" t="s">
        <v>17</v>
      </c>
      <c r="H96" t="s">
        <v>977</v>
      </c>
      <c r="I96" s="2">
        <v>0.0124</v>
      </c>
      <c r="J96" s="3">
        <v>2889.87</v>
      </c>
      <c r="K96">
        <v>249.63</v>
      </c>
      <c r="L96">
        <v>7.21</v>
      </c>
      <c r="M96" s="2">
        <v>0</v>
      </c>
    </row>
    <row r="97" spans="1:13" ht="12.75">
      <c r="A97" t="s">
        <v>978</v>
      </c>
      <c r="C97">
        <v>7251051</v>
      </c>
      <c r="D97" t="s">
        <v>139</v>
      </c>
      <c r="E97" t="s">
        <v>119</v>
      </c>
      <c r="F97">
        <v>0.43</v>
      </c>
      <c r="G97" t="s">
        <v>17</v>
      </c>
      <c r="H97" t="s">
        <v>979</v>
      </c>
      <c r="I97" s="2">
        <v>0.0128</v>
      </c>
      <c r="J97" s="3">
        <v>5756.52</v>
      </c>
      <c r="K97">
        <v>249.54</v>
      </c>
      <c r="L97">
        <v>14.36</v>
      </c>
      <c r="M97" s="2">
        <v>0</v>
      </c>
    </row>
    <row r="98" spans="1:13" ht="12.75">
      <c r="A98" t="s">
        <v>980</v>
      </c>
      <c r="C98">
        <v>7251143</v>
      </c>
      <c r="D98" t="s">
        <v>139</v>
      </c>
      <c r="E98" t="s">
        <v>119</v>
      </c>
      <c r="F98">
        <v>0.61</v>
      </c>
      <c r="G98" t="s">
        <v>17</v>
      </c>
      <c r="H98" t="s">
        <v>944</v>
      </c>
      <c r="I98" s="2">
        <v>0.0124</v>
      </c>
      <c r="J98" s="3">
        <v>4179.33</v>
      </c>
      <c r="K98">
        <v>244.96</v>
      </c>
      <c r="L98">
        <v>10.24</v>
      </c>
      <c r="M98" s="2">
        <v>0</v>
      </c>
    </row>
    <row r="99" spans="1:13" ht="12.75">
      <c r="A99" t="s">
        <v>981</v>
      </c>
      <c r="C99">
        <v>7251234</v>
      </c>
      <c r="D99" t="s">
        <v>139</v>
      </c>
      <c r="E99" t="s">
        <v>119</v>
      </c>
      <c r="F99">
        <v>0.84</v>
      </c>
      <c r="G99" t="s">
        <v>17</v>
      </c>
      <c r="H99" t="s">
        <v>982</v>
      </c>
      <c r="I99" s="2">
        <v>0.0119</v>
      </c>
      <c r="J99" s="3">
        <v>8085.2</v>
      </c>
      <c r="K99">
        <v>236.28</v>
      </c>
      <c r="L99">
        <v>19.1</v>
      </c>
      <c r="M99" s="2">
        <v>0</v>
      </c>
    </row>
    <row r="100" spans="1:13" ht="12.75">
      <c r="A100" t="s">
        <v>983</v>
      </c>
      <c r="C100">
        <v>7251721</v>
      </c>
      <c r="D100" t="s">
        <v>139</v>
      </c>
      <c r="E100" t="s">
        <v>119</v>
      </c>
      <c r="F100">
        <v>0.41</v>
      </c>
      <c r="G100" t="s">
        <v>17</v>
      </c>
      <c r="H100" t="s">
        <v>883</v>
      </c>
      <c r="I100" s="2">
        <v>0.0129</v>
      </c>
      <c r="J100" s="3">
        <v>21613.16</v>
      </c>
      <c r="K100">
        <v>151.65</v>
      </c>
      <c r="L100">
        <v>32.78</v>
      </c>
      <c r="M100" s="2">
        <v>0</v>
      </c>
    </row>
    <row r="101" spans="1:13" ht="12.75">
      <c r="A101" t="s">
        <v>983</v>
      </c>
      <c r="C101">
        <v>7251762</v>
      </c>
      <c r="D101" t="s">
        <v>139</v>
      </c>
      <c r="E101" t="s">
        <v>119</v>
      </c>
      <c r="F101">
        <v>0.5</v>
      </c>
      <c r="G101" t="s">
        <v>17</v>
      </c>
      <c r="H101" t="s">
        <v>883</v>
      </c>
      <c r="I101" s="2">
        <v>0.014</v>
      </c>
      <c r="J101" s="3">
        <v>25215.36</v>
      </c>
      <c r="K101">
        <v>149.96</v>
      </c>
      <c r="L101">
        <v>37.81</v>
      </c>
      <c r="M101" s="2">
        <v>0</v>
      </c>
    </row>
    <row r="102" spans="1:13" ht="12.75">
      <c r="A102" t="s">
        <v>984</v>
      </c>
      <c r="C102">
        <v>7251945</v>
      </c>
      <c r="D102" t="s">
        <v>139</v>
      </c>
      <c r="E102" t="s">
        <v>119</v>
      </c>
      <c r="F102">
        <v>0.7</v>
      </c>
      <c r="G102" t="s">
        <v>17</v>
      </c>
      <c r="H102" t="s">
        <v>879</v>
      </c>
      <c r="I102" s="2">
        <v>0.0108</v>
      </c>
      <c r="J102" s="3">
        <v>67917.36</v>
      </c>
      <c r="K102">
        <v>146.13</v>
      </c>
      <c r="L102">
        <v>99.25</v>
      </c>
      <c r="M102" s="2">
        <v>0.0001</v>
      </c>
    </row>
    <row r="103" spans="1:13" ht="12.75">
      <c r="A103" t="s">
        <v>985</v>
      </c>
      <c r="C103">
        <v>7252448</v>
      </c>
      <c r="D103" t="s">
        <v>139</v>
      </c>
      <c r="E103" t="s">
        <v>119</v>
      </c>
      <c r="F103">
        <v>1.79</v>
      </c>
      <c r="G103" t="s">
        <v>17</v>
      </c>
      <c r="H103" t="s">
        <v>935</v>
      </c>
      <c r="I103" s="2">
        <v>0.0178</v>
      </c>
      <c r="J103" s="3">
        <v>321477.34</v>
      </c>
      <c r="K103">
        <v>138.44</v>
      </c>
      <c r="L103">
        <v>445.05</v>
      </c>
      <c r="M103" s="2">
        <v>0.0004</v>
      </c>
    </row>
    <row r="104" spans="1:13" ht="12.75">
      <c r="A104" s="1" t="s">
        <v>986</v>
      </c>
      <c r="F104" s="1">
        <v>1.5</v>
      </c>
      <c r="I104" s="4">
        <v>0.0177</v>
      </c>
      <c r="J104" s="5">
        <v>1460529.2</v>
      </c>
      <c r="L104" s="5">
        <v>1987.47</v>
      </c>
      <c r="M104" s="4">
        <v>0.0016</v>
      </c>
    </row>
    <row r="105" ht="12.75">
      <c r="A105" t="s">
        <v>383</v>
      </c>
    </row>
    <row r="106" spans="1:13" ht="12.75">
      <c r="A106" t="s">
        <v>987</v>
      </c>
      <c r="C106">
        <v>6740229</v>
      </c>
      <c r="D106" t="s">
        <v>247</v>
      </c>
      <c r="E106" t="s">
        <v>119</v>
      </c>
      <c r="F106">
        <v>0.66</v>
      </c>
      <c r="G106" t="s">
        <v>17</v>
      </c>
      <c r="H106" t="s">
        <v>877</v>
      </c>
      <c r="I106" s="2">
        <v>0.0113</v>
      </c>
      <c r="J106" s="3">
        <v>79436</v>
      </c>
      <c r="K106">
        <v>145.92</v>
      </c>
      <c r="L106">
        <v>115.91</v>
      </c>
      <c r="M106" s="2">
        <v>0.0001</v>
      </c>
    </row>
    <row r="107" spans="1:13" ht="12.75">
      <c r="A107" t="s">
        <v>988</v>
      </c>
      <c r="C107">
        <v>6740237</v>
      </c>
      <c r="D107" t="s">
        <v>247</v>
      </c>
      <c r="E107" t="s">
        <v>119</v>
      </c>
      <c r="F107">
        <v>0.74</v>
      </c>
      <c r="G107" t="s">
        <v>17</v>
      </c>
      <c r="H107" t="s">
        <v>989</v>
      </c>
      <c r="I107" s="2">
        <v>0.0133</v>
      </c>
      <c r="J107" s="3">
        <v>135279</v>
      </c>
      <c r="K107">
        <v>145.71</v>
      </c>
      <c r="L107">
        <v>197.12</v>
      </c>
      <c r="M107" s="2">
        <v>0.0002</v>
      </c>
    </row>
    <row r="108" spans="1:13" ht="12.75">
      <c r="A108" t="s">
        <v>990</v>
      </c>
      <c r="C108">
        <v>7341357</v>
      </c>
      <c r="D108" t="s">
        <v>247</v>
      </c>
      <c r="E108" t="s">
        <v>119</v>
      </c>
      <c r="F108">
        <v>0.74</v>
      </c>
      <c r="G108" t="s">
        <v>17</v>
      </c>
      <c r="H108" t="s">
        <v>991</v>
      </c>
      <c r="I108" s="2">
        <v>0.0134</v>
      </c>
      <c r="J108" s="3">
        <v>134882.65</v>
      </c>
      <c r="K108">
        <v>145.64</v>
      </c>
      <c r="L108">
        <v>196.44</v>
      </c>
      <c r="M108" s="2">
        <v>0.0002</v>
      </c>
    </row>
    <row r="109" spans="1:13" ht="12.75">
      <c r="A109" t="s">
        <v>992</v>
      </c>
      <c r="C109">
        <v>7342181</v>
      </c>
      <c r="D109" t="s">
        <v>247</v>
      </c>
      <c r="E109" t="s">
        <v>119</v>
      </c>
      <c r="F109">
        <v>2.98</v>
      </c>
      <c r="G109" t="s">
        <v>17</v>
      </c>
      <c r="H109" t="s">
        <v>881</v>
      </c>
      <c r="I109" s="2">
        <v>0.0245</v>
      </c>
      <c r="J109" s="3">
        <v>352513.19</v>
      </c>
      <c r="K109">
        <v>136.96</v>
      </c>
      <c r="L109">
        <v>482.8</v>
      </c>
      <c r="M109" s="2">
        <v>0.0004</v>
      </c>
    </row>
    <row r="110" spans="1:13" ht="12.75">
      <c r="A110" s="1" t="s">
        <v>385</v>
      </c>
      <c r="F110" s="1">
        <v>1.82</v>
      </c>
      <c r="I110" s="4">
        <v>0.0185</v>
      </c>
      <c r="J110" s="5">
        <v>702110.84</v>
      </c>
      <c r="L110" s="1">
        <v>992.27</v>
      </c>
      <c r="M110" s="4">
        <v>0.0008</v>
      </c>
    </row>
    <row r="111" ht="12.75">
      <c r="A111" t="s">
        <v>848</v>
      </c>
    </row>
    <row r="112" spans="1:13" ht="12.75">
      <c r="A112" t="s">
        <v>993</v>
      </c>
      <c r="C112">
        <v>7102445</v>
      </c>
      <c r="D112" t="s">
        <v>112</v>
      </c>
      <c r="E112" t="s">
        <v>119</v>
      </c>
      <c r="F112">
        <v>0.5</v>
      </c>
      <c r="G112" t="s">
        <v>17</v>
      </c>
      <c r="H112" t="s">
        <v>944</v>
      </c>
      <c r="I112" s="2">
        <v>0.0133</v>
      </c>
      <c r="J112" s="3">
        <v>7800.01</v>
      </c>
      <c r="K112">
        <v>246.31</v>
      </c>
      <c r="L112">
        <v>19.21</v>
      </c>
      <c r="M112" s="2">
        <v>0</v>
      </c>
    </row>
    <row r="113" spans="1:13" ht="12.75">
      <c r="A113" t="s">
        <v>994</v>
      </c>
      <c r="C113">
        <v>7102437</v>
      </c>
      <c r="D113" t="s">
        <v>112</v>
      </c>
      <c r="E113" t="s">
        <v>119</v>
      </c>
      <c r="F113">
        <v>0.5</v>
      </c>
      <c r="G113" t="s">
        <v>17</v>
      </c>
      <c r="H113" t="s">
        <v>995</v>
      </c>
      <c r="I113" s="2">
        <v>0.0133</v>
      </c>
      <c r="J113" s="3">
        <v>34947.03</v>
      </c>
      <c r="K113">
        <v>246.49</v>
      </c>
      <c r="L113">
        <v>86.14</v>
      </c>
      <c r="M113" s="2">
        <v>0.0001</v>
      </c>
    </row>
    <row r="114" spans="1:13" ht="12.75">
      <c r="A114" s="1" t="s">
        <v>852</v>
      </c>
      <c r="F114" s="1">
        <v>0.5</v>
      </c>
      <c r="I114" s="4">
        <v>0.0133</v>
      </c>
      <c r="J114" s="5">
        <v>42747.04</v>
      </c>
      <c r="L114" s="1">
        <v>105.35</v>
      </c>
      <c r="M114" s="4">
        <v>0.0001</v>
      </c>
    </row>
    <row r="115" ht="12.75">
      <c r="A115" t="s">
        <v>853</v>
      </c>
    </row>
    <row r="116" spans="1:13" ht="12.75">
      <c r="A116" t="s">
        <v>996</v>
      </c>
      <c r="C116">
        <v>7265002</v>
      </c>
      <c r="D116" t="s">
        <v>118</v>
      </c>
      <c r="E116" t="s">
        <v>119</v>
      </c>
      <c r="F116">
        <v>0.62</v>
      </c>
      <c r="G116" t="s">
        <v>17</v>
      </c>
      <c r="H116" t="s">
        <v>883</v>
      </c>
      <c r="I116" s="2">
        <v>0.019</v>
      </c>
      <c r="J116" s="3">
        <v>111932.38</v>
      </c>
      <c r="K116">
        <v>146.69</v>
      </c>
      <c r="L116">
        <v>164.19</v>
      </c>
      <c r="M116" s="2">
        <v>0.0001</v>
      </c>
    </row>
    <row r="117" spans="1:13" ht="12.75">
      <c r="A117" t="s">
        <v>997</v>
      </c>
      <c r="C117">
        <v>7264468</v>
      </c>
      <c r="D117" t="s">
        <v>118</v>
      </c>
      <c r="E117" t="s">
        <v>119</v>
      </c>
      <c r="F117">
        <v>0.91</v>
      </c>
      <c r="G117" t="s">
        <v>17</v>
      </c>
      <c r="H117" t="s">
        <v>921</v>
      </c>
      <c r="I117" s="2">
        <v>0.0179</v>
      </c>
      <c r="J117" s="3">
        <v>11152.38</v>
      </c>
      <c r="K117">
        <v>230</v>
      </c>
      <c r="L117">
        <v>25.65</v>
      </c>
      <c r="M117" s="2">
        <v>0</v>
      </c>
    </row>
    <row r="118" spans="1:13" ht="12.75">
      <c r="A118" t="s">
        <v>997</v>
      </c>
      <c r="C118">
        <v>7264476</v>
      </c>
      <c r="D118" t="s">
        <v>118</v>
      </c>
      <c r="E118" t="s">
        <v>119</v>
      </c>
      <c r="F118">
        <v>0.91</v>
      </c>
      <c r="G118" t="s">
        <v>17</v>
      </c>
      <c r="H118" t="s">
        <v>921</v>
      </c>
      <c r="I118" s="2">
        <v>0.0178</v>
      </c>
      <c r="J118" s="3">
        <v>209107.18</v>
      </c>
      <c r="K118">
        <v>230</v>
      </c>
      <c r="L118">
        <v>480.95</v>
      </c>
      <c r="M118" s="2">
        <v>0.0004</v>
      </c>
    </row>
    <row r="119" spans="1:13" ht="12.75">
      <c r="A119" s="1" t="s">
        <v>857</v>
      </c>
      <c r="F119" s="1">
        <v>0.84</v>
      </c>
      <c r="I119" s="4">
        <v>0.0181</v>
      </c>
      <c r="J119" s="5">
        <v>332191.94</v>
      </c>
      <c r="L119" s="1">
        <v>670.79</v>
      </c>
      <c r="M119" s="4">
        <v>0.0005</v>
      </c>
    </row>
    <row r="120" spans="1:13" ht="12.75">
      <c r="A120" s="1" t="s">
        <v>28</v>
      </c>
      <c r="F120" s="1">
        <v>2.43</v>
      </c>
      <c r="I120" s="4">
        <v>0.0215</v>
      </c>
      <c r="J120" s="5">
        <v>25931091.05</v>
      </c>
      <c r="L120" s="5">
        <v>37214.45</v>
      </c>
      <c r="M120" s="4">
        <v>0.0295</v>
      </c>
    </row>
    <row r="121" spans="1:13" ht="12.75">
      <c r="A121" s="1" t="s">
        <v>30</v>
      </c>
      <c r="F121" s="1">
        <v>0</v>
      </c>
      <c r="J121" s="1">
        <v>0</v>
      </c>
      <c r="L121" s="1">
        <v>0</v>
      </c>
      <c r="M121" s="4">
        <v>0</v>
      </c>
    </row>
    <row r="122" spans="1:13" ht="12.75">
      <c r="A122" s="1" t="s">
        <v>998</v>
      </c>
      <c r="F122" s="1">
        <v>2.43</v>
      </c>
      <c r="I122" s="4">
        <v>0.0215</v>
      </c>
      <c r="J122" s="5">
        <v>25931091.05</v>
      </c>
      <c r="L122" s="5">
        <v>37214.45</v>
      </c>
      <c r="M122" s="4">
        <v>0.0295</v>
      </c>
    </row>
  </sheetData>
  <mergeCells count="5">
    <mergeCell ref="B5:D5"/>
    <mergeCell ref="B6:G6"/>
    <mergeCell ref="B1:I1"/>
    <mergeCell ref="B2:D2"/>
    <mergeCell ref="B4:C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0"/>
  <sheetViews>
    <sheetView rightToLeft="1" workbookViewId="0" topLeftCell="A1">
      <selection activeCell="B3" sqref="B3:D3"/>
    </sheetView>
  </sheetViews>
  <sheetFormatPr defaultColWidth="9.140625" defaultRowHeight="12.75"/>
  <cols>
    <col min="1" max="1" width="34.7109375" style="0" bestFit="1" customWidth="1"/>
    <col min="4" max="4" width="5.57421875" style="0" bestFit="1" customWidth="1"/>
    <col min="5" max="5" width="9.28125" style="0" bestFit="1" customWidth="1"/>
    <col min="6" max="6" width="5.28125" style="0" bestFit="1" customWidth="1"/>
    <col min="7" max="7" width="8.421875" style="0" bestFit="1" customWidth="1"/>
    <col min="8" max="8" width="17.421875" style="0" bestFit="1" customWidth="1"/>
    <col min="9" max="9" width="11.8515625" style="0" bestFit="1" customWidth="1"/>
    <col min="10" max="10" width="11.7109375" style="0" bestFit="1" customWidth="1"/>
    <col min="11" max="11" width="7.00390625" style="0" bestFit="1" customWidth="1"/>
    <col min="12" max="12" width="8.140625" style="0" bestFit="1" customWidth="1"/>
    <col min="13" max="13" width="17.28125" style="0" bestFit="1" customWidth="1"/>
  </cols>
  <sheetData>
    <row r="1" spans="2:9" ht="12.75">
      <c r="B1" s="17" t="s">
        <v>0</v>
      </c>
      <c r="C1" s="18"/>
      <c r="D1" s="18"/>
      <c r="E1" s="18"/>
      <c r="F1" s="18"/>
      <c r="G1" s="18"/>
      <c r="H1" s="18"/>
      <c r="I1" s="18"/>
    </row>
    <row r="2" spans="2:4" ht="12.75">
      <c r="B2" s="17" t="s">
        <v>1</v>
      </c>
      <c r="C2" s="18"/>
      <c r="D2" s="18"/>
    </row>
    <row r="3" spans="2:4" ht="12.75">
      <c r="B3" s="8" t="s">
        <v>1069</v>
      </c>
      <c r="C3" s="9"/>
      <c r="D3" s="9"/>
    </row>
    <row r="4" spans="2:3" ht="12.75">
      <c r="B4" s="17" t="s">
        <v>2</v>
      </c>
      <c r="C4" s="18"/>
    </row>
    <row r="5" spans="2:3" ht="12.75">
      <c r="B5" s="17" t="s">
        <v>845</v>
      </c>
      <c r="C5" s="18"/>
    </row>
    <row r="6" spans="2:3" ht="12.75">
      <c r="B6" s="17"/>
      <c r="C6" s="18"/>
    </row>
    <row r="8" spans="3:13" ht="12.75">
      <c r="C8" s="1" t="s">
        <v>4</v>
      </c>
      <c r="D8" s="1" t="s">
        <v>5</v>
      </c>
      <c r="E8" s="1" t="s">
        <v>6</v>
      </c>
      <c r="F8" s="1" t="s">
        <v>34</v>
      </c>
      <c r="G8" s="1" t="s">
        <v>7</v>
      </c>
      <c r="H8" s="1" t="s">
        <v>846</v>
      </c>
      <c r="I8" s="1" t="s">
        <v>9</v>
      </c>
      <c r="J8" s="1" t="s">
        <v>35</v>
      </c>
      <c r="K8" s="1" t="s">
        <v>36</v>
      </c>
      <c r="L8" s="1" t="s">
        <v>674</v>
      </c>
      <c r="M8" s="1" t="s">
        <v>11</v>
      </c>
    </row>
    <row r="9" spans="6:13" ht="12.75">
      <c r="F9" t="s">
        <v>39</v>
      </c>
      <c r="H9" t="s">
        <v>12</v>
      </c>
      <c r="I9" t="s">
        <v>12</v>
      </c>
      <c r="J9" t="s">
        <v>40</v>
      </c>
      <c r="K9" t="s">
        <v>41</v>
      </c>
      <c r="L9" t="s">
        <v>13</v>
      </c>
      <c r="M9" t="s">
        <v>12</v>
      </c>
    </row>
    <row r="10" ht="12.75">
      <c r="A10" t="s">
        <v>847</v>
      </c>
    </row>
    <row r="11" ht="12.75">
      <c r="A11" t="s">
        <v>14</v>
      </c>
    </row>
    <row r="12" ht="12.75">
      <c r="A12" t="s">
        <v>848</v>
      </c>
    </row>
    <row r="13" spans="1:13" ht="12.75">
      <c r="A13" t="s">
        <v>849</v>
      </c>
      <c r="C13">
        <v>7100019</v>
      </c>
      <c r="D13" t="s">
        <v>16</v>
      </c>
      <c r="F13">
        <v>0.76</v>
      </c>
      <c r="G13" t="s">
        <v>17</v>
      </c>
      <c r="H13" s="2">
        <v>0.04</v>
      </c>
      <c r="I13" s="2">
        <v>0.2191</v>
      </c>
      <c r="J13">
        <v>268</v>
      </c>
      <c r="K13">
        <v>198.73</v>
      </c>
      <c r="L13">
        <v>0.53</v>
      </c>
      <c r="M13" s="2">
        <v>0</v>
      </c>
    </row>
    <row r="14" spans="1:13" ht="12.75">
      <c r="A14" t="s">
        <v>850</v>
      </c>
      <c r="C14">
        <v>7100027</v>
      </c>
      <c r="D14" t="s">
        <v>16</v>
      </c>
      <c r="F14">
        <v>0.76</v>
      </c>
      <c r="G14" t="s">
        <v>17</v>
      </c>
      <c r="H14" s="2">
        <v>0.04</v>
      </c>
      <c r="I14" s="2">
        <v>0.2191</v>
      </c>
      <c r="J14">
        <v>9</v>
      </c>
      <c r="K14">
        <v>198.73</v>
      </c>
      <c r="L14">
        <v>0.02</v>
      </c>
      <c r="M14" s="2">
        <v>0</v>
      </c>
    </row>
    <row r="15" spans="1:13" ht="12.75">
      <c r="A15" t="s">
        <v>851</v>
      </c>
      <c r="C15">
        <v>7102510</v>
      </c>
      <c r="D15" t="s">
        <v>16</v>
      </c>
      <c r="F15">
        <v>0.9</v>
      </c>
      <c r="G15" t="s">
        <v>17</v>
      </c>
      <c r="H15" s="2">
        <v>0.04</v>
      </c>
      <c r="I15" s="2">
        <v>0.2838</v>
      </c>
      <c r="J15" s="3">
        <v>5837</v>
      </c>
      <c r="K15">
        <v>172.37</v>
      </c>
      <c r="L15">
        <v>10.06</v>
      </c>
      <c r="M15" s="2">
        <v>0</v>
      </c>
    </row>
    <row r="16" spans="1:13" ht="12.75">
      <c r="A16" s="1" t="s">
        <v>852</v>
      </c>
      <c r="F16" s="1">
        <v>0.89</v>
      </c>
      <c r="I16" s="4">
        <v>0.2804</v>
      </c>
      <c r="J16" s="5">
        <v>6114</v>
      </c>
      <c r="L16" s="1">
        <v>10.61</v>
      </c>
      <c r="M16" s="4">
        <v>0</v>
      </c>
    </row>
    <row r="17" ht="12.75">
      <c r="A17" t="s">
        <v>853</v>
      </c>
    </row>
    <row r="18" spans="1:13" ht="12.75">
      <c r="A18" t="s">
        <v>854</v>
      </c>
      <c r="C18">
        <v>7270796</v>
      </c>
      <c r="D18" t="s">
        <v>16</v>
      </c>
      <c r="F18">
        <v>0.03</v>
      </c>
      <c r="G18" t="s">
        <v>17</v>
      </c>
      <c r="H18" s="2">
        <v>0.049</v>
      </c>
      <c r="I18" s="2">
        <v>0.0245</v>
      </c>
      <c r="J18">
        <v>41</v>
      </c>
      <c r="K18">
        <v>271.01</v>
      </c>
      <c r="L18">
        <v>0.11</v>
      </c>
      <c r="M18" s="2">
        <v>0</v>
      </c>
    </row>
    <row r="19" spans="1:13" ht="12.75">
      <c r="A19" t="s">
        <v>855</v>
      </c>
      <c r="C19">
        <v>7270804</v>
      </c>
      <c r="D19" t="s">
        <v>16</v>
      </c>
      <c r="F19">
        <v>0.03</v>
      </c>
      <c r="G19" t="s">
        <v>17</v>
      </c>
      <c r="H19" s="2">
        <v>0.049</v>
      </c>
      <c r="I19" s="2">
        <v>0.3262</v>
      </c>
      <c r="J19">
        <v>31</v>
      </c>
      <c r="K19">
        <v>268.91</v>
      </c>
      <c r="L19">
        <v>0.08</v>
      </c>
      <c r="M19" s="2">
        <v>0</v>
      </c>
    </row>
    <row r="20" spans="1:13" ht="12.75">
      <c r="A20" t="s">
        <v>856</v>
      </c>
      <c r="C20">
        <v>7270812</v>
      </c>
      <c r="D20" t="s">
        <v>16</v>
      </c>
      <c r="F20">
        <v>0.01</v>
      </c>
      <c r="G20" t="s">
        <v>17</v>
      </c>
      <c r="H20" s="2">
        <v>0.049</v>
      </c>
      <c r="I20" s="2">
        <v>0.049</v>
      </c>
      <c r="J20">
        <v>20</v>
      </c>
      <c r="K20">
        <v>376.88</v>
      </c>
      <c r="L20">
        <v>0.08</v>
      </c>
      <c r="M20" s="2">
        <v>0</v>
      </c>
    </row>
    <row r="21" spans="1:13" ht="12.75">
      <c r="A21" s="1" t="s">
        <v>857</v>
      </c>
      <c r="F21" s="1">
        <v>0.02</v>
      </c>
      <c r="I21" s="4">
        <v>0.1245</v>
      </c>
      <c r="J21" s="1">
        <v>92</v>
      </c>
      <c r="L21" s="1">
        <v>0.27</v>
      </c>
      <c r="M21" s="4">
        <v>0</v>
      </c>
    </row>
    <row r="22" ht="12.75">
      <c r="A22" t="s">
        <v>421</v>
      </c>
    </row>
    <row r="23" spans="1:13" ht="12.75">
      <c r="A23" t="s">
        <v>858</v>
      </c>
      <c r="C23">
        <v>1087923</v>
      </c>
      <c r="D23" t="s">
        <v>126</v>
      </c>
      <c r="E23" t="s">
        <v>119</v>
      </c>
      <c r="F23">
        <v>1.9</v>
      </c>
      <c r="G23" t="s">
        <v>17</v>
      </c>
      <c r="H23" s="2">
        <v>0.075</v>
      </c>
      <c r="I23" s="2">
        <v>0.035</v>
      </c>
      <c r="J23" s="3">
        <v>1500000</v>
      </c>
      <c r="K23">
        <v>127.39</v>
      </c>
      <c r="L23" s="3">
        <v>1910.85</v>
      </c>
      <c r="M23" s="2">
        <v>0.0015</v>
      </c>
    </row>
    <row r="24" spans="1:13" ht="12.75">
      <c r="A24" s="1" t="s">
        <v>423</v>
      </c>
      <c r="F24" s="1">
        <v>1.9</v>
      </c>
      <c r="I24" s="4">
        <v>0.035</v>
      </c>
      <c r="J24" s="5">
        <v>1500000</v>
      </c>
      <c r="L24" s="5">
        <v>1910.85</v>
      </c>
      <c r="M24" s="4">
        <v>0.0015</v>
      </c>
    </row>
    <row r="25" ht="12.75">
      <c r="A25" t="s">
        <v>859</v>
      </c>
    </row>
    <row r="26" spans="1:13" ht="12.75">
      <c r="A26" s="1" t="s">
        <v>860</v>
      </c>
      <c r="F26" s="1">
        <v>0</v>
      </c>
      <c r="J26" s="1">
        <v>0</v>
      </c>
      <c r="L26" s="1">
        <v>0</v>
      </c>
      <c r="M26" s="4">
        <v>0</v>
      </c>
    </row>
    <row r="27" spans="1:13" ht="12.75">
      <c r="A27" s="1" t="s">
        <v>861</v>
      </c>
      <c r="F27" s="1">
        <v>1.89</v>
      </c>
      <c r="I27" s="4">
        <v>0.0364</v>
      </c>
      <c r="J27" s="5">
        <v>1506206</v>
      </c>
      <c r="L27" s="5">
        <v>1921.73</v>
      </c>
      <c r="M27" s="4">
        <v>0.0015</v>
      </c>
    </row>
    <row r="28" ht="12.75">
      <c r="A28" t="s">
        <v>29</v>
      </c>
    </row>
    <row r="29" spans="1:13" ht="12.75">
      <c r="A29" s="1" t="s">
        <v>862</v>
      </c>
      <c r="F29" s="1">
        <v>0</v>
      </c>
      <c r="J29" s="1">
        <v>0</v>
      </c>
      <c r="L29" s="1">
        <v>0</v>
      </c>
      <c r="M29" s="4">
        <v>0</v>
      </c>
    </row>
    <row r="30" spans="1:13" ht="12.75">
      <c r="A30" s="1" t="s">
        <v>863</v>
      </c>
      <c r="F30" s="1">
        <v>1.89</v>
      </c>
      <c r="I30" s="4">
        <v>0.0364</v>
      </c>
      <c r="J30" s="5">
        <v>1506206</v>
      </c>
      <c r="L30" s="5">
        <v>1921.73</v>
      </c>
      <c r="M30" s="4">
        <v>0.0015</v>
      </c>
    </row>
  </sheetData>
  <mergeCells count="5">
    <mergeCell ref="B5:C5"/>
    <mergeCell ref="B6:C6"/>
    <mergeCell ref="B1:I1"/>
    <mergeCell ref="B2:D2"/>
    <mergeCell ref="B4:C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Poalim Sahar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 </cp:lastModifiedBy>
  <cp:lastPrinted>2011-08-10T10:49:23Z</cp:lastPrinted>
  <dcterms:created xsi:type="dcterms:W3CDTF">2011-07-20T12:49:21Z</dcterms:created>
  <dcterms:modified xsi:type="dcterms:W3CDTF">2011-08-25T13:07:05Z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