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0740" activeTab="0"/>
  </bookViews>
  <sheets>
    <sheet name="גיליון1" sheetId="1" r:id="rId1"/>
    <sheet name="גיליון2" sheetId="2" r:id="rId2"/>
    <sheet name="גיליון3" sheetId="3" r:id="rId3"/>
  </sheets>
  <definedNames/>
  <calcPr fullCalcOnLoad="1"/>
</workbook>
</file>

<file path=xl/sharedStrings.xml><?xml version="1.0" encoding="utf-8"?>
<sst xmlns="http://schemas.openxmlformats.org/spreadsheetml/2006/main" count="52" uniqueCount="25">
  <si>
    <t>מסלול כללי (קרן השתלמות לרופאים)</t>
  </si>
  <si>
    <t>אפיק השקעה</t>
  </si>
  <si>
    <t>טווח סטייה</t>
  </si>
  <si>
    <t>מדד ייחוס</t>
  </si>
  <si>
    <t>מניות (תעודות סל, אופציות, קרנות נאמנות)</t>
  </si>
  <si>
    <t>+/-6%</t>
  </si>
  <si>
    <t>מדד ת"א 100 - 75%. מדד msci world - 25%</t>
  </si>
  <si>
    <t>אג"ח ממשלתי</t>
  </si>
  <si>
    <t>+/-5%</t>
  </si>
  <si>
    <t>מדד אג"ח כללי ממשלתי</t>
  </si>
  <si>
    <t>אג"ח קונצרני (קרנות נאמנות, תעודות סל)</t>
  </si>
  <si>
    <t>מדד אג"ח כללי קונצרני</t>
  </si>
  <si>
    <t>מזומן</t>
  </si>
  <si>
    <t>ריבית בנק ישראל -0.2%</t>
  </si>
  <si>
    <r>
      <t>אחר (קרנות השקעה</t>
    </r>
    <r>
      <rPr>
        <b/>
        <sz val="14"/>
        <rFont val="Arial"/>
        <family val="0"/>
      </rPr>
      <t>)</t>
    </r>
  </si>
  <si>
    <t>סה"כ</t>
  </si>
  <si>
    <t>חשיפה למט"ח</t>
  </si>
  <si>
    <t>שיעור חשיפה צפוי לשנת 2012</t>
  </si>
  <si>
    <t>שיעור החשיפה ליום 29.12.2011</t>
  </si>
  <si>
    <t>נוכחי</t>
  </si>
  <si>
    <t>מהות השינוי : הגדלת הרכיב הממשלתי ב 2%, הקטנת הרכיב הקונצרני ב 3% והגדלת רכיב המסומן ב 1%. כמו כן הגדלת החשיפה למט"ח ב 4%</t>
  </si>
  <si>
    <t>מעודכן החל מיום 31.05.2012</t>
  </si>
  <si>
    <t>מינימום</t>
  </si>
  <si>
    <t>מקסימום</t>
  </si>
  <si>
    <t>אג"ח ממשלתי (ממשלת ישראל וממשלות זרות)</t>
  </si>
</sst>
</file>

<file path=xl/styles.xml><?xml version="1.0" encoding="utf-8"?>
<styleSheet xmlns="http://schemas.openxmlformats.org/spreadsheetml/2006/main">
  <numFmts count="9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.0%"/>
  </numFmts>
  <fonts count="6">
    <font>
      <sz val="10"/>
      <name val="Arial"/>
      <family val="0"/>
    </font>
    <font>
      <sz val="14"/>
      <name val="Arial"/>
      <family val="0"/>
    </font>
    <font>
      <b/>
      <sz val="14"/>
      <color indexed="10"/>
      <name val="Arial"/>
      <family val="2"/>
    </font>
    <font>
      <b/>
      <sz val="1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/>
    </xf>
    <xf numFmtId="164" fontId="1" fillId="0" borderId="1" xfId="21" applyNumberFormat="1" applyFont="1" applyBorder="1" applyAlignment="1">
      <alignment horizontal="center"/>
    </xf>
    <xf numFmtId="9" fontId="1" fillId="0" borderId="1" xfId="21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right" wrapText="1" readingOrder="2"/>
    </xf>
    <xf numFmtId="0" fontId="1" fillId="0" borderId="1" xfId="0" applyFont="1" applyBorder="1" applyAlignment="1">
      <alignment/>
    </xf>
    <xf numFmtId="0" fontId="3" fillId="0" borderId="0" xfId="0" applyFont="1" applyFill="1" applyBorder="1" applyAlignment="1">
      <alignment/>
    </xf>
    <xf numFmtId="49" fontId="2" fillId="0" borderId="2" xfId="0" applyNumberFormat="1" applyFont="1" applyBorder="1" applyAlignment="1">
      <alignment horizontal="center"/>
    </xf>
    <xf numFmtId="0" fontId="3" fillId="0" borderId="0" xfId="0" applyFont="1" applyFill="1" applyBorder="1" applyAlignment="1">
      <alignment horizontal="righ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G27"/>
  <sheetViews>
    <sheetView rightToLeft="1" tabSelected="1" workbookViewId="0" topLeftCell="A1">
      <selection activeCell="A19" sqref="A19"/>
    </sheetView>
  </sheetViews>
  <sheetFormatPr defaultColWidth="9.140625" defaultRowHeight="12.75"/>
  <cols>
    <col min="1" max="1" width="54.421875" style="0" bestFit="1" customWidth="1"/>
    <col min="2" max="2" width="15.421875" style="0" bestFit="1" customWidth="1"/>
    <col min="3" max="3" width="9.57421875" style="0" bestFit="1" customWidth="1"/>
    <col min="4" max="4" width="13.57421875" style="0" bestFit="1" customWidth="1"/>
    <col min="5" max="5" width="11.140625" style="0" bestFit="1" customWidth="1"/>
    <col min="6" max="6" width="8.421875" style="0" bestFit="1" customWidth="1"/>
    <col min="7" max="7" width="52.7109375" style="0" bestFit="1" customWidth="1"/>
  </cols>
  <sheetData>
    <row r="3" spans="1:7" ht="18">
      <c r="A3" s="1" t="s">
        <v>0</v>
      </c>
      <c r="B3" s="11" t="s">
        <v>19</v>
      </c>
      <c r="C3" s="11"/>
      <c r="D3" s="11"/>
      <c r="E3" s="11"/>
      <c r="F3" s="11"/>
      <c r="G3" s="1"/>
    </row>
    <row r="4" spans="1:7" ht="72">
      <c r="A4" s="2" t="s">
        <v>1</v>
      </c>
      <c r="B4" s="3" t="s">
        <v>18</v>
      </c>
      <c r="C4" s="3" t="s">
        <v>22</v>
      </c>
      <c r="D4" s="3" t="s">
        <v>17</v>
      </c>
      <c r="E4" s="3" t="s">
        <v>23</v>
      </c>
      <c r="F4" s="3" t="s">
        <v>2</v>
      </c>
      <c r="G4" s="3" t="s">
        <v>3</v>
      </c>
    </row>
    <row r="5" spans="1:7" ht="18">
      <c r="A5" s="4" t="s">
        <v>4</v>
      </c>
      <c r="B5" s="5">
        <v>0.241</v>
      </c>
      <c r="C5" s="6">
        <f>D5-6%</f>
        <v>0.21000000000000002</v>
      </c>
      <c r="D5" s="6">
        <v>0.27</v>
      </c>
      <c r="E5" s="6">
        <f>D5+6%</f>
        <v>0.33</v>
      </c>
      <c r="F5" s="7" t="s">
        <v>5</v>
      </c>
      <c r="G5" s="8" t="s">
        <v>6</v>
      </c>
    </row>
    <row r="6" spans="1:7" ht="18">
      <c r="A6" s="4" t="s">
        <v>7</v>
      </c>
      <c r="B6" s="5">
        <v>0.465</v>
      </c>
      <c r="C6" s="6">
        <f>D6-5%</f>
        <v>0.38</v>
      </c>
      <c r="D6" s="6">
        <v>0.43</v>
      </c>
      <c r="E6" s="6">
        <f>D6+5%</f>
        <v>0.48</v>
      </c>
      <c r="F6" s="7" t="s">
        <v>8</v>
      </c>
      <c r="G6" s="9" t="s">
        <v>9</v>
      </c>
    </row>
    <row r="7" spans="1:7" ht="18">
      <c r="A7" s="4" t="s">
        <v>10</v>
      </c>
      <c r="B7" s="5">
        <v>0.187</v>
      </c>
      <c r="C7" s="6">
        <f>D7-6%</f>
        <v>0.15</v>
      </c>
      <c r="D7" s="6">
        <v>0.21</v>
      </c>
      <c r="E7" s="6">
        <f>D7+6%</f>
        <v>0.27</v>
      </c>
      <c r="F7" s="7" t="s">
        <v>5</v>
      </c>
      <c r="G7" s="9" t="s">
        <v>11</v>
      </c>
    </row>
    <row r="8" spans="1:7" ht="18">
      <c r="A8" s="4" t="s">
        <v>12</v>
      </c>
      <c r="B8" s="5">
        <v>0.106</v>
      </c>
      <c r="C8" s="6">
        <f>D8-5%</f>
        <v>0.03</v>
      </c>
      <c r="D8" s="6">
        <v>0.08</v>
      </c>
      <c r="E8" s="6">
        <f>D8+5%</f>
        <v>0.13</v>
      </c>
      <c r="F8" s="7" t="s">
        <v>8</v>
      </c>
      <c r="G8" s="9" t="s">
        <v>13</v>
      </c>
    </row>
    <row r="9" spans="1:7" ht="18">
      <c r="A9" s="4" t="s">
        <v>14</v>
      </c>
      <c r="B9" s="5">
        <v>0.0007</v>
      </c>
      <c r="C9" s="6">
        <v>0</v>
      </c>
      <c r="D9" s="6">
        <v>0.01</v>
      </c>
      <c r="E9" s="6">
        <f>D9+5%</f>
        <v>0.060000000000000005</v>
      </c>
      <c r="F9" s="7" t="s">
        <v>8</v>
      </c>
      <c r="G9" s="9"/>
    </row>
    <row r="10" spans="1:7" ht="18">
      <c r="A10" s="4" t="s">
        <v>15</v>
      </c>
      <c r="B10" s="5">
        <f>SUM(B5:B9)</f>
        <v>0.9997</v>
      </c>
      <c r="C10" s="6"/>
      <c r="D10" s="6">
        <f>SUM(D5:D9)</f>
        <v>0.9999999999999999</v>
      </c>
      <c r="E10" s="6"/>
      <c r="F10" s="7"/>
      <c r="G10" s="9"/>
    </row>
    <row r="11" spans="1:7" ht="18">
      <c r="A11" s="4" t="s">
        <v>16</v>
      </c>
      <c r="B11" s="5">
        <v>0.119</v>
      </c>
      <c r="C11" s="6">
        <f>D11-6%</f>
        <v>0.04000000000000001</v>
      </c>
      <c r="D11" s="6">
        <v>0.1</v>
      </c>
      <c r="E11" s="6">
        <f>D11+6%</f>
        <v>0.16</v>
      </c>
      <c r="F11" s="7" t="s">
        <v>5</v>
      </c>
      <c r="G11" s="9"/>
    </row>
    <row r="14" ht="18">
      <c r="A14" s="10"/>
    </row>
    <row r="15" spans="2:6" ht="18">
      <c r="B15" s="11" t="s">
        <v>21</v>
      </c>
      <c r="C15" s="11"/>
      <c r="D15" s="11"/>
      <c r="E15" s="11"/>
      <c r="F15" s="11"/>
    </row>
    <row r="16" spans="1:7" ht="72">
      <c r="A16" s="2" t="s">
        <v>1</v>
      </c>
      <c r="B16" s="3" t="s">
        <v>18</v>
      </c>
      <c r="C16" s="3" t="s">
        <v>22</v>
      </c>
      <c r="D16" s="3" t="s">
        <v>17</v>
      </c>
      <c r="E16" s="3" t="s">
        <v>23</v>
      </c>
      <c r="F16" s="3" t="s">
        <v>2</v>
      </c>
      <c r="G16" s="3" t="s">
        <v>3</v>
      </c>
    </row>
    <row r="17" spans="1:7" ht="18">
      <c r="A17" s="4" t="s">
        <v>4</v>
      </c>
      <c r="B17" s="5">
        <v>0.241</v>
      </c>
      <c r="C17" s="6">
        <f>D17-6%</f>
        <v>0.21000000000000002</v>
      </c>
      <c r="D17" s="6">
        <v>0.27</v>
      </c>
      <c r="E17" s="6">
        <f>D17+6%</f>
        <v>0.33</v>
      </c>
      <c r="F17" s="7" t="s">
        <v>5</v>
      </c>
      <c r="G17" s="8" t="s">
        <v>6</v>
      </c>
    </row>
    <row r="18" spans="1:7" ht="18">
      <c r="A18" s="4" t="s">
        <v>24</v>
      </c>
      <c r="B18" s="5">
        <v>0.465</v>
      </c>
      <c r="C18" s="6">
        <f>D18-5%</f>
        <v>0.4</v>
      </c>
      <c r="D18" s="6">
        <v>0.45</v>
      </c>
      <c r="E18" s="6">
        <f>D18+5%</f>
        <v>0.5</v>
      </c>
      <c r="F18" s="7" t="s">
        <v>8</v>
      </c>
      <c r="G18" s="9" t="s">
        <v>9</v>
      </c>
    </row>
    <row r="19" spans="1:7" ht="18">
      <c r="A19" s="4" t="s">
        <v>10</v>
      </c>
      <c r="B19" s="5">
        <v>0.187</v>
      </c>
      <c r="C19" s="6">
        <f>D19-6%</f>
        <v>0.12</v>
      </c>
      <c r="D19" s="6">
        <v>0.18</v>
      </c>
      <c r="E19" s="6">
        <f>D19+6%</f>
        <v>0.24</v>
      </c>
      <c r="F19" s="7" t="s">
        <v>5</v>
      </c>
      <c r="G19" s="9" t="s">
        <v>11</v>
      </c>
    </row>
    <row r="20" spans="1:7" ht="18">
      <c r="A20" s="4" t="s">
        <v>12</v>
      </c>
      <c r="B20" s="5">
        <v>0.106</v>
      </c>
      <c r="C20" s="6">
        <f>D20-5%</f>
        <v>0.039999999999999994</v>
      </c>
      <c r="D20" s="6">
        <v>0.09</v>
      </c>
      <c r="E20" s="6">
        <f>D20+5%</f>
        <v>0.14</v>
      </c>
      <c r="F20" s="7" t="s">
        <v>8</v>
      </c>
      <c r="G20" s="9" t="s">
        <v>13</v>
      </c>
    </row>
    <row r="21" spans="1:7" ht="18">
      <c r="A21" s="4" t="s">
        <v>14</v>
      </c>
      <c r="B21" s="5">
        <v>0.0007</v>
      </c>
      <c r="C21" s="6">
        <v>0</v>
      </c>
      <c r="D21" s="6">
        <v>0.01</v>
      </c>
      <c r="E21" s="6">
        <f>D21+5%</f>
        <v>0.060000000000000005</v>
      </c>
      <c r="F21" s="7" t="s">
        <v>8</v>
      </c>
      <c r="G21" s="9"/>
    </row>
    <row r="22" spans="1:7" ht="18">
      <c r="A22" s="4" t="s">
        <v>15</v>
      </c>
      <c r="B22" s="5">
        <f>SUM(B17:B21)</f>
        <v>0.9997</v>
      </c>
      <c r="C22" s="6"/>
      <c r="D22" s="6">
        <f>SUM(D17:D21)</f>
        <v>0.9999999999999999</v>
      </c>
      <c r="E22" s="6"/>
      <c r="F22" s="7"/>
      <c r="G22" s="9"/>
    </row>
    <row r="23" spans="1:7" ht="18">
      <c r="A23" s="4" t="s">
        <v>16</v>
      </c>
      <c r="B23" s="5">
        <v>0.119</v>
      </c>
      <c r="C23" s="6">
        <f>D23-6%</f>
        <v>0.08000000000000002</v>
      </c>
      <c r="D23" s="6">
        <v>0.14</v>
      </c>
      <c r="E23" s="6">
        <f>D23+6%</f>
        <v>0.2</v>
      </c>
      <c r="F23" s="7" t="s">
        <v>5</v>
      </c>
      <c r="G23" s="9"/>
    </row>
    <row r="25" spans="1:7" ht="18" customHeight="1">
      <c r="A25" s="12" t="s">
        <v>20</v>
      </c>
      <c r="B25" s="12"/>
      <c r="C25" s="12"/>
      <c r="D25" s="12"/>
      <c r="E25" s="12"/>
      <c r="F25" s="12"/>
      <c r="G25" s="12"/>
    </row>
    <row r="26" spans="1:7" ht="12.75">
      <c r="A26" s="12"/>
      <c r="B26" s="12"/>
      <c r="C26" s="12"/>
      <c r="D26" s="12"/>
      <c r="E26" s="12"/>
      <c r="F26" s="12"/>
      <c r="G26" s="12"/>
    </row>
    <row r="27" spans="1:7" ht="12.75">
      <c r="A27" s="12"/>
      <c r="B27" s="12"/>
      <c r="C27" s="12"/>
      <c r="D27" s="12"/>
      <c r="E27" s="12"/>
      <c r="F27" s="12"/>
      <c r="G27" s="12"/>
    </row>
  </sheetData>
  <mergeCells count="3">
    <mergeCell ref="B3:F3"/>
    <mergeCell ref="B15:F15"/>
    <mergeCell ref="A25:G2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rightToLeft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guy</dc:creator>
  <cp:keywords/>
  <dc:description/>
  <cp:lastModifiedBy>guy</cp:lastModifiedBy>
  <dcterms:created xsi:type="dcterms:W3CDTF">2012-01-01T07:25:22Z</dcterms:created>
  <dcterms:modified xsi:type="dcterms:W3CDTF">2012-06-17T07:50:07Z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1037</vt:i4>
  </property>
</Properties>
</file>